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Z:\ANALISIS Y DIFUSION\000_ Evaluacion en Cifras CPM\Evaluacion en cifras_web\"/>
    </mc:Choice>
  </mc:AlternateContent>
  <bookViews>
    <workbookView xWindow="0" yWindow="0" windowWidth="28305" windowHeight="4905"/>
  </bookViews>
  <sheets>
    <sheet name="C1" sheetId="1" r:id="rId1"/>
    <sheet name="C2" sheetId="2" r:id="rId2"/>
    <sheet name="C3" sheetId="3" r:id="rId3"/>
    <sheet name="C4" sheetId="4" r:id="rId4"/>
    <sheet name="C5" sheetId="5" r:id="rId5"/>
    <sheet name="C6" sheetId="6" r:id="rId6"/>
    <sheet name="C7" sheetId="7" r:id="rId7"/>
    <sheet name="C8" sheetId="14" r:id="rId8"/>
    <sheet name="C9" sheetId="15" r:id="rId9"/>
    <sheet name="C10" sheetId="16" r:id="rId10"/>
    <sheet name="C11" sheetId="17" r:id="rId11"/>
    <sheet name="C12" sheetId="12" r:id="rId12"/>
    <sheet name="C13" sheetId="13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6" l="1"/>
  <c r="F5" i="16"/>
  <c r="E5" i="16"/>
  <c r="D5" i="16"/>
  <c r="G4" i="16"/>
  <c r="F4" i="16"/>
  <c r="E4" i="16"/>
  <c r="D4" i="16"/>
  <c r="G5" i="14"/>
  <c r="F5" i="14"/>
  <c r="E5" i="14"/>
  <c r="D5" i="14"/>
  <c r="G4" i="14"/>
  <c r="F4" i="14"/>
  <c r="E4" i="14"/>
  <c r="D4" i="14"/>
  <c r="H7" i="13" l="1"/>
  <c r="H6" i="13"/>
  <c r="H5" i="13"/>
  <c r="H4" i="13"/>
  <c r="G5" i="12"/>
  <c r="F5" i="12"/>
  <c r="E5" i="12"/>
  <c r="D5" i="12"/>
  <c r="G4" i="12"/>
  <c r="F4" i="12"/>
  <c r="E4" i="12"/>
  <c r="D4" i="12"/>
  <c r="C30" i="4" l="1"/>
  <c r="D30" i="4"/>
  <c r="E8" i="3"/>
  <c r="D8" i="3"/>
  <c r="F6" i="3" l="1"/>
  <c r="F5" i="3"/>
  <c r="E30" i="4" l="1"/>
  <c r="F7" i="3"/>
  <c r="F8" i="3" s="1"/>
</calcChain>
</file>

<file path=xl/sharedStrings.xml><?xml version="1.0" encoding="utf-8"?>
<sst xmlns="http://schemas.openxmlformats.org/spreadsheetml/2006/main" count="528" uniqueCount="166">
  <si>
    <t>Ciclo / Ámbito</t>
  </si>
  <si>
    <t>Desaprobados</t>
  </si>
  <si>
    <t>Aprobados</t>
  </si>
  <si>
    <t>Ciclo I (Cuna)</t>
  </si>
  <si>
    <t>Rural</t>
  </si>
  <si>
    <t>Urbano</t>
  </si>
  <si>
    <t>Ciclo II (Jardín)</t>
  </si>
  <si>
    <t>Total</t>
  </si>
  <si>
    <t>Región</t>
  </si>
  <si>
    <t>Docentes evaluados</t>
  </si>
  <si>
    <t>Amazonas</t>
  </si>
  <si>
    <t>Áncash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</si>
  <si>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</si>
  <si>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</si>
  <si>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</si>
  <si>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</si>
  <si>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</si>
  <si>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</si>
  <si>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</si>
  <si>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</si>
  <si>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</si>
  <si>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</si>
  <si>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</si>
  <si>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</si>
  <si>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 Metropolitana</t>
  </si>
  <si>
    <t>Lima Provincia</t>
  </si>
  <si>
    <t>Loreto</t>
  </si>
  <si>
    <t>Madre de Dios</t>
  </si>
  <si>
    <t>Moquegua</t>
  </si>
  <si>
    <t>Pasco</t>
  </si>
  <si>
    <t>Piura</t>
  </si>
  <si>
    <t>Puno</t>
  </si>
  <si>
    <t>San Martín</t>
  </si>
  <si>
    <t xml:space="preserve">Tacna </t>
  </si>
  <si>
    <t>Tumbes</t>
  </si>
  <si>
    <t>Ucayali</t>
  </si>
  <si>
    <t>Motivo de desaprobación</t>
  </si>
  <si>
    <t>No alcanzó el puntaje establecido en el promedio de todos los desempeños evaluados</t>
  </si>
  <si>
    <t>Obstrucción o ausencia injustificada</t>
  </si>
  <si>
    <t>Total desaprobados</t>
  </si>
  <si>
    <t>Desempeño</t>
  </si>
  <si>
    <t>Muy deficiente</t>
  </si>
  <si>
    <t>En proceso</t>
  </si>
  <si>
    <t>Suficiente</t>
  </si>
  <si>
    <t>Destacado</t>
  </si>
  <si>
    <t xml:space="preserve"> Total</t>
  </si>
  <si>
    <t>Involucra activamente a los niños y las niñas en el proceso de aprendizaje.</t>
  </si>
  <si>
    <t>Promueve el razonamiento, la creatividad y/o el pensamiento crítico.</t>
  </si>
  <si>
    <t>Evalúa el progreso de los aprendizajes para retroalimentar a los niños y las niñas y adecuar su enseñanza.</t>
  </si>
  <si>
    <t>Propicia un ambiente de respeto y proximidad.</t>
  </si>
  <si>
    <t>Regula positivamente el comportamiento de los niños y las niñas.</t>
  </si>
  <si>
    <t>Ámbito</t>
  </si>
  <si>
    <t>Grupo</t>
  </si>
  <si>
    <t>Total Inicial</t>
  </si>
  <si>
    <t>Gestiona el espacio del aula para favorecer el aprendizaje y bienestar de los niños y las niñas.</t>
  </si>
  <si>
    <t>Gestiona los materiales del aula para favorecer el aprendizaje y bienestar de los niños y las niñas.</t>
  </si>
  <si>
    <t xml:space="preserve"> </t>
  </si>
  <si>
    <t>Se comunica en forma satisfactoria con las familias.</t>
  </si>
  <si>
    <t>Conoce y atiende satisfactoriamente las necesidades de los niños y las niñas.</t>
  </si>
  <si>
    <t>Planifica el proceso de enseñanza y aprendizaje</t>
  </si>
  <si>
    <t>Cumple con responsabilidad y compromiso su rol dentro de la comunidad educativa</t>
  </si>
  <si>
    <t>Tabla 1</t>
  </si>
  <si>
    <t>Docentes a evaluar</t>
  </si>
  <si>
    <t>Condición final de docentes evaluados</t>
  </si>
  <si>
    <t>Resumen de la Evaluación del Desempeño Docente del Nivel Inicial-Tramo II, por ciclo y ámbito</t>
  </si>
  <si>
    <t>-</t>
  </si>
  <si>
    <t>1/ Porcentaje de docentes evaluados = (Docentes evaluados/Total de docentes a evaluar) x 100%</t>
  </si>
  <si>
    <t>2/ Porcentaje de aprobados = (Docentes aprobados/Docentes evaluados) x 100%</t>
  </si>
  <si>
    <t>3/ Porcentaje de desaprobados = (Docentes desaprobados/Docentes evaluados) x 100%</t>
  </si>
  <si>
    <r>
      <rPr>
        <b/>
        <sz val="8"/>
        <color rgb="FF585858"/>
        <rFont val="Calibri"/>
        <family val="2"/>
        <scheme val="minor"/>
      </rPr>
      <t>Fuente:</t>
    </r>
    <r>
      <rPr>
        <sz val="8"/>
        <color rgb="FF585858"/>
        <rFont val="Calibri"/>
        <family val="2"/>
        <scheme val="minor"/>
      </rPr>
      <t xml:space="preserve"> Dirección de Evaluación Docente-Evaluación Ordinaria del Desempeño Docente del Nivel Inicial-Tramo II, 2018</t>
    </r>
  </si>
  <si>
    <t>4/ Los profesores que estaban sujetos a evaluación en el Tramo II y que no pasaron o no culminaron este proceso debido a causas fortuitas, de fuerza mayor o ajenas a su voluntad serán evaluados en el año 2019.</t>
  </si>
  <si>
    <t>Porcentaje de aprobados</t>
  </si>
  <si>
    <t>Tabla 2</t>
  </si>
  <si>
    <t>Resumen de la Evaluación del Desempeño Docente del Nivel Inicial-Tramo II, por región</t>
  </si>
  <si>
    <t>3/ Los profesores que estaban sujetos a evaluación en el Tramo II y que no pasaron o no culminaron este proceso debido a causas fortuitas, de fuerza mayor o ajenas a su voluntad serán evaluados en el año 2019.</t>
  </si>
  <si>
    <t>2/ Porcentaje de aprobados-Total = (Docentes aprobados/Docentes evaluados) x 100%</t>
  </si>
  <si>
    <t>Tabla 3</t>
  </si>
  <si>
    <t>Docentes desaprobados de acuerdo a las razones de desaprobación, por ámbito</t>
  </si>
  <si>
    <r>
      <rPr>
        <sz val="10"/>
        <color rgb="FF585858"/>
        <rFont val="Calibri"/>
        <family val="2"/>
        <scheme val="minor"/>
      </rPr>
      <t>No superó el instrumento</t>
    </r>
    <r>
      <rPr>
        <i/>
        <sz val="10"/>
        <color rgb="FF585858"/>
        <rFont val="Calibri"/>
        <family val="2"/>
        <scheme val="minor"/>
      </rPr>
      <t xml:space="preserve">
Rúbricas de observación de aula</t>
    </r>
  </si>
  <si>
    <t>Docentes desaprobados por ámbito</t>
  </si>
  <si>
    <t>Puntaje final menor a 2,60</t>
  </si>
  <si>
    <r>
      <rPr>
        <sz val="9"/>
        <color rgb="FF585858"/>
        <rFont val="Wingdings"/>
        <charset val="2"/>
      </rPr>
      <t></t>
    </r>
    <r>
      <rPr>
        <sz val="9"/>
        <color rgb="FF585858"/>
        <rFont val="Calibri"/>
        <family val="2"/>
      </rPr>
      <t xml:space="preserve"> </t>
    </r>
    <r>
      <rPr>
        <sz val="9"/>
        <color rgb="FF585858"/>
        <rFont val="Calibri"/>
        <family val="2"/>
        <scheme val="minor"/>
      </rPr>
      <t xml:space="preserve">Puntaje promedio menor a 2,60
</t>
    </r>
    <r>
      <rPr>
        <sz val="9"/>
        <color rgb="FF585858"/>
        <rFont val="Wingdings"/>
        <charset val="2"/>
      </rPr>
      <t></t>
    </r>
    <r>
      <rPr>
        <sz val="9"/>
        <color rgb="FF585858"/>
        <rFont val="Calibri"/>
        <family val="2"/>
        <scheme val="minor"/>
      </rPr>
      <t xml:space="preserve"> Obtener el nivel “Muy deficiente” en cualquiera de los siguientes desempeños:
- </t>
    </r>
    <r>
      <rPr>
        <u/>
        <sz val="9"/>
        <color rgb="FF585858"/>
        <rFont val="Calibri"/>
        <family val="2"/>
        <scheme val="minor"/>
      </rPr>
      <t>Ciclo I</t>
    </r>
    <r>
      <rPr>
        <i/>
        <sz val="9"/>
        <color rgb="FF585858"/>
        <rFont val="Calibri"/>
        <family val="2"/>
        <scheme val="minor"/>
      </rPr>
      <t xml:space="preserve">: Brinda un trato respetuoso a los niños y las niñas. 
</t>
    </r>
    <r>
      <rPr>
        <sz val="9"/>
        <color rgb="FF585858"/>
        <rFont val="Calibri"/>
        <family val="2"/>
        <scheme val="minor"/>
      </rPr>
      <t xml:space="preserve">- </t>
    </r>
    <r>
      <rPr>
        <u/>
        <sz val="9"/>
        <color rgb="FF585858"/>
        <rFont val="Calibri"/>
        <family val="2"/>
        <scheme val="minor"/>
      </rPr>
      <t>Ciclo II</t>
    </r>
    <r>
      <rPr>
        <i/>
        <sz val="9"/>
        <color rgb="FF585858"/>
        <rFont val="Calibri"/>
        <family val="2"/>
        <scheme val="minor"/>
      </rPr>
      <t>: Propicia un ambiente de respeto y proximidad o Regula positivamente el comportamiento de los niños y las niñas.</t>
    </r>
  </si>
  <si>
    <t>Nota: Cabe indicar que, del total de desaprobados, solo dos (2) son docentes del Ciclo I (Cuna).</t>
  </si>
  <si>
    <t>Tabla 4</t>
  </si>
  <si>
    <t xml:space="preserve">Docentes con obstrucción o ausencia injustificada </t>
  </si>
  <si>
    <t>Docentes desaprobados según razón de desaprobación, por región</t>
  </si>
  <si>
    <t>Nota: Cabe indicar que del total de desaprobados, solo dos (2) son docentes del Ciclo I (Cuna).</t>
  </si>
  <si>
    <t>1/ Un docente no logra superar este instrumento cuando obtiene un puntaje promedio menor a 2,60 o cuando se ubica en un nivel “Muy deficiente” en cualquiera de los siguientes desempeños: “Brinda un trato respetuoso a los niños y las niñas” (Ciclo I: Cuna), o “Propicia un ambiente de respeto y proximidad” o “Regula positivamente el comportamiento de los niños y las niñas” (Ciclo II: Jardín).</t>
  </si>
  <si>
    <t>2/ El puntaje establecido para aprobar la EDD equivale a un promedio simple igual o mayor a 2,60.</t>
  </si>
  <si>
    <t>Total de desaprobados</t>
  </si>
  <si>
    <t>Tabla 5</t>
  </si>
  <si>
    <t>Nivel III: Suficiente</t>
  </si>
  <si>
    <t>Nivel IV: Destacado</t>
  </si>
  <si>
    <t>Promueve el desarrollo del lenguaje verbal de los niños y las niñas.</t>
  </si>
  <si>
    <t>Promueve el desarrollo de la autonomía de los niños y las niñas.</t>
  </si>
  <si>
    <t>Muestra sensibilidad ante las necesidades de los niños y las niñas.</t>
  </si>
  <si>
    <t>Brinda un trato respetuoso a los niños y las niñas.</t>
  </si>
  <si>
    <t>Promueve la interacción social positiva entre los niños y las niñas.</t>
  </si>
  <si>
    <t>Figura 1</t>
  </si>
  <si>
    <t>Nota 2: La figura presenta porcentajes redondeados a la unidad porcentual más próxima.</t>
  </si>
  <si>
    <r>
      <t xml:space="preserve">Nota: Solo se considera a los docentes que obtuvieron puntajes del 1 al 4 en todos los desempeños evaluados con el instrumento </t>
    </r>
    <r>
      <rPr>
        <i/>
        <sz val="8"/>
        <color rgb="FF585858"/>
        <rFont val="Calibri"/>
        <family val="2"/>
        <scheme val="minor"/>
      </rPr>
      <t>Rúbricas de observación de aula</t>
    </r>
    <r>
      <rPr>
        <sz val="8"/>
        <color rgb="FF585858"/>
        <rFont val="Calibri"/>
        <family val="2"/>
        <scheme val="minor"/>
      </rPr>
      <t>, de acuerdo con las actas emitidas por los Comités de Evaluación.</t>
    </r>
  </si>
  <si>
    <r>
      <t xml:space="preserve">Nota 1: Solo se considera a los docentes que obtuvieron puntajes del 1 al 4 en todos los desempeños evaluados con el instrumento </t>
    </r>
    <r>
      <rPr>
        <i/>
        <sz val="8"/>
        <color rgb="FF585858"/>
        <rFont val="Calibri"/>
        <family val="2"/>
        <scheme val="minor"/>
      </rPr>
      <t>Rúbricas de observación de aula</t>
    </r>
    <r>
      <rPr>
        <sz val="8"/>
        <color rgb="FF585858"/>
        <rFont val="Calibri"/>
        <family val="2"/>
        <scheme val="minor"/>
      </rPr>
      <t>, de acuerdo con las actas emitidas por los Comités de Evaluación.</t>
    </r>
  </si>
  <si>
    <t>Nivel I: 
Muy deficiente</t>
  </si>
  <si>
    <t>Nivel II: 
En proceso</t>
  </si>
  <si>
    <t>Tabla 6</t>
  </si>
  <si>
    <r>
      <t xml:space="preserve">Nota: Solo se considera a los docentes que obtuvieron puntajes del 1 al 4 en todos los desempeños evaluados con el instrumento </t>
    </r>
    <r>
      <rPr>
        <i/>
        <sz val="8"/>
        <color rgb="FF585858"/>
        <rFont val="Calibri"/>
        <family val="2"/>
        <scheme val="minor"/>
      </rPr>
      <t>Rúbricas de observación de aula</t>
    </r>
    <r>
      <rPr>
        <sz val="8"/>
        <color rgb="FF585858"/>
        <rFont val="Calibri"/>
        <family val="2"/>
        <scheme val="minor"/>
      </rPr>
      <t xml:space="preserve">, de acuerdo con las actas emitidas por los Comités de Evaluación. </t>
    </r>
  </si>
  <si>
    <t>Figura 2</t>
  </si>
  <si>
    <r>
      <t xml:space="preserve">Nota 1: Solo se considera a los docentes que obtuvieron puntajes del 1 al 4 en todos los desempeños evaluados con el instrumento </t>
    </r>
    <r>
      <rPr>
        <i/>
        <sz val="8"/>
        <color rgb="FF585858"/>
        <rFont val="Calibri"/>
        <family val="2"/>
        <scheme val="minor"/>
      </rPr>
      <t>Rúbricas de observación de aula</t>
    </r>
    <r>
      <rPr>
        <sz val="8"/>
        <color rgb="FF585858"/>
        <rFont val="Calibri"/>
        <family val="2"/>
        <scheme val="minor"/>
      </rPr>
      <t xml:space="preserve">, de acuerdo con las actas emitidas por los Comités de Evaluación. </t>
    </r>
  </si>
  <si>
    <t>Tabla 7</t>
  </si>
  <si>
    <t>1/ No se presenta resultados por ámbito para docentes del Ciclo I (Cuna), porque solo se evaluó a 11 (once) docentes en el área rural.</t>
  </si>
  <si>
    <t>Figura 3</t>
  </si>
  <si>
    <t>Tabla 8</t>
  </si>
  <si>
    <t>Figura 4</t>
  </si>
  <si>
    <r>
      <t xml:space="preserve">Nota 1: Solo se considera a los docentes que obtuvieron puntajes del 1 al 4 en todos los desempeños evaluados con el instrumento </t>
    </r>
    <r>
      <rPr>
        <i/>
        <sz val="8"/>
        <color rgb="FF585858"/>
        <rFont val="Calibri"/>
        <family val="2"/>
        <scheme val="minor"/>
      </rPr>
      <t>Pauta de observación de la gestión del espacio y los materiales en el aula</t>
    </r>
    <r>
      <rPr>
        <sz val="8"/>
        <color rgb="FF585858"/>
        <rFont val="Calibri"/>
        <family val="2"/>
        <scheme val="minor"/>
      </rPr>
      <t xml:space="preserve">, de acuerdo con las actas emitidas por los Comités de Evaluación. </t>
    </r>
  </si>
  <si>
    <r>
      <t xml:space="preserve">Nota: Solo se considera a los docentes que obtuvieron puntajes del 1 al 4 en todos los desempeños evaluados con el instrumento </t>
    </r>
    <r>
      <rPr>
        <i/>
        <sz val="8"/>
        <color rgb="FF585858"/>
        <rFont val="Calibri"/>
        <family val="2"/>
        <scheme val="minor"/>
      </rPr>
      <t>Pauta de observación de la gestión del espacio y los materiales en el aula</t>
    </r>
    <r>
      <rPr>
        <sz val="8"/>
        <color rgb="FF585858"/>
        <rFont val="Calibri"/>
        <family val="2"/>
        <scheme val="minor"/>
      </rPr>
      <t xml:space="preserve">, de acuerdo con las actas emitidas por los Comités de Evaluación. </t>
    </r>
  </si>
  <si>
    <t>Tabla 9</t>
  </si>
  <si>
    <t>Figura 5</t>
  </si>
  <si>
    <t>Nota: La figura presenta porcentajes redondeados a la unidad porcentual más próxima.</t>
  </si>
  <si>
    <t>Tabla 10</t>
  </si>
  <si>
    <r>
      <t xml:space="preserve">Nota: Solo se considera a los docentes que obtuvieron puntajes del 1 al 4 en todos los desempeños evaluados con el instrumento </t>
    </r>
    <r>
      <rPr>
        <i/>
        <sz val="8"/>
        <color rgb="FF585858"/>
        <rFont val="Calibri"/>
        <family val="2"/>
        <scheme val="minor"/>
      </rPr>
      <t xml:space="preserve">Encuesta a las familias, </t>
    </r>
    <r>
      <rPr>
        <sz val="8"/>
        <color rgb="FF585858"/>
        <rFont val="Calibri"/>
        <family val="2"/>
        <scheme val="minor"/>
      </rPr>
      <t>de acuerdo con las actas emitidas por los Comités de Evaluación.</t>
    </r>
    <r>
      <rPr>
        <i/>
        <sz val="8"/>
        <color rgb="FF585858"/>
        <rFont val="Calibri"/>
        <family val="2"/>
        <scheme val="minor"/>
      </rPr>
      <t xml:space="preserve"> </t>
    </r>
  </si>
  <si>
    <t>Figura 6</t>
  </si>
  <si>
    <r>
      <t xml:space="preserve">Nota 1: Solo se considera a los docentes que obtuvieron puntajes del 1 al 4 en todos los desempeños evaluados con el instrumento </t>
    </r>
    <r>
      <rPr>
        <i/>
        <sz val="8"/>
        <color rgb="FF585858"/>
        <rFont val="Calibri"/>
        <family val="2"/>
        <scheme val="minor"/>
      </rPr>
      <t xml:space="preserve">Encuesta a las familias, </t>
    </r>
    <r>
      <rPr>
        <sz val="8"/>
        <color rgb="FF585858"/>
        <rFont val="Calibri"/>
        <family val="2"/>
        <scheme val="minor"/>
      </rPr>
      <t>de acuerdo con las actas emitidas por los Comités de Evaluación.</t>
    </r>
    <r>
      <rPr>
        <i/>
        <sz val="8"/>
        <color rgb="FF585858"/>
        <rFont val="Calibri"/>
        <family val="2"/>
        <scheme val="minor"/>
      </rPr>
      <t xml:space="preserve"> </t>
    </r>
  </si>
  <si>
    <t>Tabla 11</t>
  </si>
  <si>
    <t>Figura 7</t>
  </si>
  <si>
    <t>Tabla 12</t>
  </si>
  <si>
    <t>Figura 8</t>
  </si>
  <si>
    <r>
      <t xml:space="preserve">Nota: Solo se considera a los docentes que obtuvieron puntajes del 1 al 4 en todos los desempeños evaluados con el instrumento </t>
    </r>
    <r>
      <rPr>
        <i/>
        <sz val="8"/>
        <color rgb="FF585858"/>
        <rFont val="Calibri"/>
        <family val="2"/>
        <scheme val="minor"/>
      </rPr>
      <t>Pauta de valoración basada en evidencia</t>
    </r>
    <r>
      <rPr>
        <sz val="8"/>
        <color rgb="FF585858"/>
        <rFont val="Calibri"/>
        <family val="2"/>
        <scheme val="minor"/>
      </rPr>
      <t xml:space="preserve">, de acuerdo con las actas emitidas por los Comités de Evaluación. </t>
    </r>
  </si>
  <si>
    <r>
      <t xml:space="preserve">Nota 1: Solo se considera a los docentes que obtuvieron puntajes del 1 al 4 en todos los desempeños evaluados con el instrumento </t>
    </r>
    <r>
      <rPr>
        <i/>
        <sz val="8"/>
        <color rgb="FF585858"/>
        <rFont val="Calibri"/>
        <family val="2"/>
        <scheme val="minor"/>
      </rPr>
      <t xml:space="preserve">Pauta de valoración basada en evidencia, </t>
    </r>
    <r>
      <rPr>
        <sz val="8"/>
        <color rgb="FF585858"/>
        <rFont val="Calibri"/>
        <family val="2"/>
        <scheme val="minor"/>
      </rPr>
      <t>de acuerdo con las actas emitidas por los Comités de Evaluación.</t>
    </r>
    <r>
      <rPr>
        <i/>
        <sz val="8"/>
        <color rgb="FF585858"/>
        <rFont val="Calibri"/>
        <family val="2"/>
        <scheme val="minor"/>
      </rPr>
      <t xml:space="preserve"> </t>
    </r>
  </si>
  <si>
    <t>Tabla 13</t>
  </si>
  <si>
    <t>Figura 9</t>
  </si>
  <si>
    <t>98 %</t>
  </si>
  <si>
    <t>96 %</t>
  </si>
  <si>
    <t>95 %</t>
  </si>
  <si>
    <t>97 %</t>
  </si>
  <si>
    <t>99 %</t>
  </si>
  <si>
    <t>94 %</t>
  </si>
  <si>
    <t>88 %</t>
  </si>
  <si>
    <t>85 %</t>
  </si>
  <si>
    <t>74 %</t>
  </si>
  <si>
    <t>91 %</t>
  </si>
  <si>
    <t>93 %</t>
  </si>
  <si>
    <t>100 %</t>
  </si>
  <si>
    <t>82 %</t>
  </si>
  <si>
    <t>92 %</t>
  </si>
  <si>
    <r>
      <t xml:space="preserve">Porcentaje de docentes evaluados </t>
    </r>
    <r>
      <rPr>
        <b/>
        <vertAlign val="superscript"/>
        <sz val="9"/>
        <color rgb="FF585858"/>
        <rFont val="Calibri"/>
        <family val="2"/>
        <scheme val="minor"/>
      </rPr>
      <t>1/</t>
    </r>
  </si>
  <si>
    <r>
      <t xml:space="preserve">Docentes no evaluados </t>
    </r>
    <r>
      <rPr>
        <b/>
        <vertAlign val="superscript"/>
        <sz val="9"/>
        <color rgb="FF585858"/>
        <rFont val="Calibri"/>
        <family val="2"/>
        <scheme val="minor"/>
      </rPr>
      <t>4/</t>
    </r>
  </si>
  <si>
    <r>
      <t xml:space="preserve">Porcentaje de aprobados </t>
    </r>
    <r>
      <rPr>
        <b/>
        <vertAlign val="superscript"/>
        <sz val="9"/>
        <color rgb="FF585858"/>
        <rFont val="Calibri"/>
        <family val="2"/>
        <scheme val="minor"/>
      </rPr>
      <t>2/</t>
    </r>
  </si>
  <si>
    <r>
      <t xml:space="preserve">Porcentaje de desaprobados </t>
    </r>
    <r>
      <rPr>
        <b/>
        <vertAlign val="superscript"/>
        <sz val="9"/>
        <color rgb="FF585858"/>
        <rFont val="Calibri"/>
        <family val="2"/>
        <scheme val="minor"/>
      </rPr>
      <t>3/</t>
    </r>
  </si>
  <si>
    <t>1 %</t>
  </si>
  <si>
    <t>3 %</t>
  </si>
  <si>
    <t>4 %</t>
  </si>
  <si>
    <t>2 %</t>
  </si>
  <si>
    <r>
      <t xml:space="preserve">Docentes no evaluados </t>
    </r>
    <r>
      <rPr>
        <b/>
        <vertAlign val="superscript"/>
        <sz val="9"/>
        <color rgb="FF585858"/>
        <rFont val="Calibri"/>
        <family val="2"/>
        <scheme val="minor"/>
      </rPr>
      <t>3/</t>
    </r>
  </si>
  <si>
    <r>
      <t xml:space="preserve">Total </t>
    </r>
    <r>
      <rPr>
        <b/>
        <vertAlign val="superscript"/>
        <sz val="9"/>
        <color rgb="FF585858"/>
        <rFont val="Calibri"/>
        <family val="2"/>
        <scheme val="minor"/>
      </rPr>
      <t>2/</t>
    </r>
  </si>
  <si>
    <r>
      <t xml:space="preserve">Docentes que no superaron el instrumento
</t>
    </r>
    <r>
      <rPr>
        <b/>
        <i/>
        <sz val="9"/>
        <color rgb="FF585858"/>
        <rFont val="Calibri"/>
        <family val="2"/>
        <scheme val="minor"/>
      </rPr>
      <t xml:space="preserve">Rúbricas de observación de aula </t>
    </r>
    <r>
      <rPr>
        <b/>
        <vertAlign val="superscript"/>
        <sz val="9"/>
        <color rgb="FF585858"/>
        <rFont val="Calibri"/>
        <family val="2"/>
        <scheme val="minor"/>
      </rPr>
      <t>1/</t>
    </r>
  </si>
  <si>
    <r>
      <t xml:space="preserve">Docentes que no alcanzaron el puntaje establecido en el promedio de todos los desempeños evaluados </t>
    </r>
    <r>
      <rPr>
        <b/>
        <vertAlign val="superscript"/>
        <sz val="9"/>
        <color rgb="FF585858"/>
        <rFont val="Calibri"/>
        <family val="2"/>
        <scheme val="minor"/>
      </rPr>
      <t>2/</t>
    </r>
  </si>
  <si>
    <t>Resultados de los docentes evaluados del Ciclo I (Cuna) en el instrumento Rúbricas de observación de aula</t>
  </si>
  <si>
    <t>Resultados de los docentes evaluados del Ciclo II (Jardín) en el instrumento Rúbricas de observación de aula</t>
  </si>
  <si>
    <r>
      <t xml:space="preserve">Resultados de los docentes evaluados del Ciclo II (Jardín) en el instrumento Rúbricas de observación de aula, por ámbito </t>
    </r>
    <r>
      <rPr>
        <i/>
        <vertAlign val="superscript"/>
        <sz val="10"/>
        <color rgb="FF585858"/>
        <rFont val="Calibri"/>
        <family val="2"/>
        <scheme val="minor"/>
      </rPr>
      <t>1/</t>
    </r>
  </si>
  <si>
    <t>Resultados de los docentes evaluados del Ciclo I (Cuna) y del Ciclo II (Jardín) en el instrumento Pauta de observación de la gestión del espacio y materiales en el aula</t>
  </si>
  <si>
    <r>
      <t xml:space="preserve">Resultados de los docentes evaluados del Ciclo II (Jardín) en el instrumento Pauta de observación de la gestión del espacio y materiales en el aula, por ámbito </t>
    </r>
    <r>
      <rPr>
        <i/>
        <vertAlign val="superscript"/>
        <sz val="10"/>
        <color rgb="FF585858"/>
        <rFont val="Calibri"/>
        <family val="2"/>
        <scheme val="minor"/>
      </rPr>
      <t>1/</t>
    </r>
  </si>
  <si>
    <t>Resultados de los docentes evaluados del Ciclo I (Cuna) y del Ciclo II (Jardín) en el instrumento Encuesta a las familias</t>
  </si>
  <si>
    <r>
      <t xml:space="preserve">Resultados de los docentes evaluados del Ciclo II (Jardín) en el instrumento Encuesta a las familias, por ámbito </t>
    </r>
    <r>
      <rPr>
        <i/>
        <vertAlign val="superscript"/>
        <sz val="10"/>
        <color rgb="FF585858"/>
        <rFont val="Calibri"/>
        <family val="2"/>
        <scheme val="minor"/>
      </rPr>
      <t>1/</t>
    </r>
  </si>
  <si>
    <t>Resultados de los docentes evaluados en el instrumento Pauta de valoración basada en evidencia por ciclo</t>
  </si>
  <si>
    <r>
      <t xml:space="preserve">Resultados de los docentes evaluados del Ciclo II (Jardín) en el instrumento Pauta de valoración basada en evidencia,por ámbito </t>
    </r>
    <r>
      <rPr>
        <i/>
        <vertAlign val="superscript"/>
        <sz val="10"/>
        <color rgb="FF585858"/>
        <rFont val="Calibri"/>
        <family val="2"/>
        <scheme val="minor"/>
      </rPr>
      <t>1/</t>
    </r>
  </si>
  <si>
    <t>Ciclo ll (Jardín)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</si>
</sst>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585858"/>
      <name val="Calibri"/>
      <family val="2"/>
      <scheme val="minor"/>
    </font>
    <font>
      <sz val="10"/>
      <color rgb="FF585858"/>
      <name val="Calibri"/>
      <family val="2"/>
      <scheme val="minor"/>
    </font>
    <font>
      <sz val="11"/>
      <color rgb="FF585858"/>
      <name val="Calibri"/>
      <family val="2"/>
      <scheme val="minor"/>
    </font>
    <font>
      <b/>
      <sz val="11"/>
      <color rgb="FF585858"/>
      <name val="Calibri"/>
      <family val="2"/>
      <scheme val="minor"/>
    </font>
    <font>
      <sz val="8"/>
      <color rgb="FF585858"/>
      <name val="Calibri"/>
      <family val="2"/>
      <scheme val="minor"/>
    </font>
    <font>
      <b/>
      <sz val="8"/>
      <color rgb="FF585858"/>
      <name val="Calibri"/>
      <family val="2"/>
      <scheme val="minor"/>
    </font>
    <font>
      <i/>
      <sz val="10"/>
      <color rgb="FF585858"/>
      <name val="Calibri"/>
      <family val="2"/>
      <scheme val="minor"/>
    </font>
    <font>
      <sz val="10"/>
      <color rgb="FF585858"/>
      <name val="Calibri"/>
      <family val="2"/>
    </font>
    <font>
      <sz val="9"/>
      <color rgb="FF585858"/>
      <name val="Calibri"/>
      <family val="2"/>
      <scheme val="minor"/>
    </font>
    <font>
      <sz val="9"/>
      <color rgb="FF585858"/>
      <name val="Wingdings"/>
      <charset val="2"/>
    </font>
    <font>
      <sz val="9"/>
      <color rgb="FF585858"/>
      <name val="Calibri"/>
      <family val="2"/>
    </font>
    <font>
      <i/>
      <sz val="9"/>
      <color rgb="FF585858"/>
      <name val="Calibri"/>
      <family val="2"/>
      <scheme val="minor"/>
    </font>
    <font>
      <u/>
      <sz val="9"/>
      <color rgb="FF585858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8"/>
      <color rgb="FF585858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rgb="FF585858"/>
      <name val="Calibri"/>
      <family val="2"/>
      <scheme val="minor"/>
    </font>
    <font>
      <b/>
      <vertAlign val="superscript"/>
      <sz val="9"/>
      <color rgb="FF585858"/>
      <name val="Calibri"/>
      <family val="2"/>
      <scheme val="minor"/>
    </font>
    <font>
      <b/>
      <i/>
      <sz val="9"/>
      <color rgb="FF585858"/>
      <name val="Calibri"/>
      <family val="2"/>
      <scheme val="minor"/>
    </font>
    <font>
      <i/>
      <vertAlign val="superscript"/>
      <sz val="10"/>
      <color rgb="FF58585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CBAD"/>
        <bgColor indexed="64"/>
      </patternFill>
    </fill>
  </fills>
  <borders count="4">
    <border>
      <left/>
      <right/>
      <top/>
      <bottom/>
      <diagonal/>
    </border>
    <border>
      <left style="thin">
        <color rgb="FF585858"/>
      </left>
      <right style="thin">
        <color rgb="FF585858"/>
      </right>
      <top style="thin">
        <color rgb="FF585858"/>
      </top>
      <bottom style="thin">
        <color rgb="FF585858"/>
      </bottom>
      <diagonal/>
    </border>
    <border>
      <left/>
      <right/>
      <top style="thin">
        <color rgb="FF585858"/>
      </top>
      <bottom/>
      <diagonal/>
    </border>
    <border>
      <left/>
      <right/>
      <top style="thin">
        <color theme="1" tint="0.499984740745262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8">
    <xf numFmtId="0" fontId="0" fillId="0" borderId="0" xfId="0"/>
    <xf numFmtId="0" fontId="0" fillId="2" borderId="0" xfId="0" applyFill="1"/>
    <xf numFmtId="164" fontId="0" fillId="2" borderId="0" xfId="1" applyNumberFormat="1" applyFont="1" applyFill="1"/>
    <xf numFmtId="0" fontId="6" fillId="2" borderId="0" xfId="0" applyFont="1" applyFill="1"/>
    <xf numFmtId="3" fontId="0" fillId="2" borderId="0" xfId="0" applyNumberFormat="1" applyFill="1"/>
    <xf numFmtId="0" fontId="4" fillId="2" borderId="0" xfId="0" applyFont="1" applyFill="1" applyAlignment="1">
      <alignment horizontal="center" vertical="center" wrapText="1"/>
    </xf>
    <xf numFmtId="0" fontId="7" fillId="2" borderId="0" xfId="0" applyFont="1" applyFill="1"/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left"/>
    </xf>
    <xf numFmtId="9" fontId="5" fillId="2" borderId="0" xfId="1" applyFont="1" applyFill="1" applyBorder="1" applyAlignment="1">
      <alignment horizontal="center" vertical="center"/>
    </xf>
    <xf numFmtId="0" fontId="6" fillId="2" borderId="0" xfId="0" applyFont="1" applyFill="1" applyBorder="1"/>
    <xf numFmtId="0" fontId="5" fillId="2" borderId="0" xfId="1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horizontal="left"/>
    </xf>
    <xf numFmtId="9" fontId="6" fillId="2" borderId="0" xfId="1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 readingOrder="1"/>
    </xf>
    <xf numFmtId="3" fontId="6" fillId="0" borderId="0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2" borderId="0" xfId="0" applyFill="1" applyBorder="1"/>
    <xf numFmtId="0" fontId="0" fillId="0" borderId="0" xfId="0" applyFill="1" applyBorder="1"/>
    <xf numFmtId="0" fontId="9" fillId="2" borderId="0" xfId="0" applyFont="1" applyFill="1"/>
    <xf numFmtId="0" fontId="9" fillId="2" borderId="0" xfId="0" applyFont="1" applyFill="1" applyBorder="1"/>
    <xf numFmtId="0" fontId="10" fillId="2" borderId="0" xfId="0" applyFont="1" applyFill="1" applyBorder="1"/>
    <xf numFmtId="0" fontId="10" fillId="2" borderId="0" xfId="0" applyFont="1" applyFill="1"/>
    <xf numFmtId="0" fontId="6" fillId="0" borderId="0" xfId="0" applyFont="1" applyFill="1"/>
    <xf numFmtId="0" fontId="8" fillId="2" borderId="0" xfId="0" applyFont="1" applyFill="1"/>
    <xf numFmtId="3" fontId="9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9" fontId="9" fillId="2" borderId="0" xfId="1" applyFont="1" applyFill="1" applyBorder="1" applyAlignment="1">
      <alignment horizontal="center"/>
    </xf>
    <xf numFmtId="3" fontId="9" fillId="2" borderId="0" xfId="1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/>
    </xf>
    <xf numFmtId="9" fontId="9" fillId="2" borderId="0" xfId="1" applyFont="1" applyFill="1" applyBorder="1"/>
    <xf numFmtId="9" fontId="9" fillId="2" borderId="0" xfId="1" applyFont="1" applyFill="1"/>
    <xf numFmtId="9" fontId="9" fillId="2" borderId="0" xfId="1" applyNumberFormat="1" applyFont="1" applyFill="1"/>
    <xf numFmtId="164" fontId="6" fillId="2" borderId="0" xfId="1" applyNumberFormat="1" applyFont="1" applyFill="1"/>
    <xf numFmtId="9" fontId="6" fillId="2" borderId="0" xfId="1" applyNumberFormat="1" applyFont="1" applyFill="1"/>
    <xf numFmtId="164" fontId="9" fillId="2" borderId="0" xfId="1" applyNumberFormat="1" applyFont="1" applyFill="1" applyBorder="1"/>
    <xf numFmtId="10" fontId="6" fillId="2" borderId="0" xfId="1" applyNumberFormat="1" applyFont="1" applyFill="1"/>
    <xf numFmtId="9" fontId="0" fillId="0" borderId="0" xfId="0" applyNumberFormat="1"/>
    <xf numFmtId="0" fontId="12" fillId="2" borderId="0" xfId="0" applyFont="1" applyFill="1"/>
    <xf numFmtId="0" fontId="11" fillId="2" borderId="0" xfId="0" applyFont="1" applyFill="1"/>
    <xf numFmtId="0" fontId="11" fillId="0" borderId="0" xfId="0" applyFont="1"/>
    <xf numFmtId="9" fontId="0" fillId="0" borderId="0" xfId="1" applyFont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9" fontId="6" fillId="2" borderId="0" xfId="0" applyNumberFormat="1" applyFont="1" applyFill="1"/>
    <xf numFmtId="0" fontId="17" fillId="0" borderId="0" xfId="0" applyFont="1" applyAlignment="1">
      <alignment horizontal="left" vertical="center"/>
    </xf>
    <xf numFmtId="0" fontId="16" fillId="2" borderId="0" xfId="0" applyFont="1" applyFill="1"/>
    <xf numFmtId="0" fontId="18" fillId="2" borderId="0" xfId="0" applyFont="1" applyFill="1" applyBorder="1"/>
    <xf numFmtId="164" fontId="16" fillId="2" borderId="0" xfId="1" applyNumberFormat="1" applyFont="1" applyFill="1"/>
    <xf numFmtId="0" fontId="18" fillId="0" borderId="0" xfId="0" applyFont="1" applyBorder="1" applyAlignment="1">
      <alignment vertical="center"/>
    </xf>
    <xf numFmtId="0" fontId="13" fillId="2" borderId="0" xfId="0" applyFont="1" applyFill="1"/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3" fontId="15" fillId="2" borderId="0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vertical="center" wrapText="1"/>
    </xf>
    <xf numFmtId="0" fontId="15" fillId="2" borderId="0" xfId="0" applyFont="1" applyFill="1"/>
    <xf numFmtId="3" fontId="15" fillId="2" borderId="0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center" vertical="center" wrapText="1" readingOrder="1"/>
    </xf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left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/>
    </xf>
    <xf numFmtId="9" fontId="15" fillId="2" borderId="1" xfId="1" applyNumberFormat="1" applyFont="1" applyFill="1" applyBorder="1" applyAlignment="1">
      <alignment horizontal="center" vertical="center"/>
    </xf>
    <xf numFmtId="9" fontId="14" fillId="2" borderId="1" xfId="1" applyNumberFormat="1" applyFont="1" applyFill="1" applyBorder="1" applyAlignment="1">
      <alignment horizontal="center" vertical="center"/>
    </xf>
    <xf numFmtId="0" fontId="16" fillId="0" borderId="0" xfId="0" applyFont="1" applyFill="1"/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vertical="center" wrapText="1" readingOrder="1"/>
    </xf>
    <xf numFmtId="0" fontId="27" fillId="2" borderId="0" xfId="0" applyFont="1" applyFill="1"/>
    <xf numFmtId="0" fontId="18" fillId="2" borderId="0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18" fillId="0" borderId="0" xfId="0" applyFont="1" applyBorder="1" applyAlignment="1">
      <alignment vertical="center" wrapText="1"/>
    </xf>
    <xf numFmtId="9" fontId="27" fillId="2" borderId="0" xfId="1" applyFont="1" applyFill="1" applyBorder="1"/>
    <xf numFmtId="0" fontId="29" fillId="2" borderId="0" xfId="0" applyFont="1" applyFill="1"/>
    <xf numFmtId="9" fontId="27" fillId="2" borderId="0" xfId="1" applyNumberFormat="1" applyFont="1" applyFill="1"/>
    <xf numFmtId="3" fontId="21" fillId="4" borderId="1" xfId="0" applyNumberFormat="1" applyFont="1" applyFill="1" applyBorder="1" applyAlignment="1">
      <alignment horizontal="center" vertical="center" wrapText="1"/>
    </xf>
    <xf numFmtId="0" fontId="17" fillId="2" borderId="0" xfId="0" applyFont="1" applyFill="1"/>
    <xf numFmtId="0" fontId="18" fillId="2" borderId="0" xfId="0" applyFont="1" applyFill="1" applyAlignment="1">
      <alignment vertical="center" wrapText="1" readingOrder="1"/>
    </xf>
    <xf numFmtId="0" fontId="15" fillId="4" borderId="1" xfId="0" applyFont="1" applyFill="1" applyBorder="1" applyAlignment="1">
      <alignment horizontal="center" vertical="center"/>
    </xf>
    <xf numFmtId="3" fontId="15" fillId="2" borderId="1" xfId="1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 wrapText="1"/>
    </xf>
    <xf numFmtId="0" fontId="18" fillId="2" borderId="0" xfId="0" applyFont="1" applyFill="1" applyBorder="1" applyAlignment="1">
      <alignment vertical="center"/>
    </xf>
    <xf numFmtId="0" fontId="30" fillId="2" borderId="0" xfId="0" applyFont="1" applyFill="1"/>
    <xf numFmtId="9" fontId="11" fillId="2" borderId="0" xfId="0" applyNumberFormat="1" applyFont="1" applyFill="1"/>
    <xf numFmtId="9" fontId="30" fillId="2" borderId="0" xfId="0" applyNumberFormat="1" applyFont="1" applyFill="1"/>
    <xf numFmtId="0" fontId="15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1" fontId="0" fillId="2" borderId="0" xfId="0" applyNumberFormat="1" applyFill="1"/>
    <xf numFmtId="0" fontId="15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31" fillId="3" borderId="1" xfId="0" applyFont="1" applyFill="1" applyBorder="1" applyAlignment="1">
      <alignment horizontal="center" vertical="center" wrapText="1" readingOrder="1"/>
    </xf>
    <xf numFmtId="0" fontId="14" fillId="2" borderId="1" xfId="0" applyFont="1" applyFill="1" applyBorder="1" applyAlignment="1">
      <alignment horizontal="left" vertical="center" wrapText="1" readingOrder="1"/>
    </xf>
    <xf numFmtId="3" fontId="14" fillId="2" borderId="1" xfId="0" applyNumberFormat="1" applyFont="1" applyFill="1" applyBorder="1" applyAlignment="1">
      <alignment horizontal="center" vertical="center" wrapText="1" readingOrder="1"/>
    </xf>
    <xf numFmtId="2" fontId="14" fillId="2" borderId="1" xfId="1" applyNumberFormat="1" applyFont="1" applyFill="1" applyBorder="1" applyAlignment="1">
      <alignment horizontal="center" vertical="center"/>
    </xf>
    <xf numFmtId="10" fontId="14" fillId="2" borderId="1" xfId="1" applyNumberFormat="1" applyFont="1" applyFill="1" applyBorder="1" applyAlignment="1">
      <alignment horizontal="center" vertical="center" wrapText="1" readingOrder="1"/>
    </xf>
    <xf numFmtId="0" fontId="14" fillId="2" borderId="1" xfId="0" applyNumberFormat="1" applyFont="1" applyFill="1" applyBorder="1" applyAlignment="1">
      <alignment horizontal="center" vertical="center" wrapText="1" readingOrder="1"/>
    </xf>
    <xf numFmtId="0" fontId="15" fillId="2" borderId="1" xfId="0" applyFont="1" applyFill="1" applyBorder="1" applyAlignment="1">
      <alignment horizontal="left" vertical="center" wrapText="1" indent="1" readingOrder="1"/>
    </xf>
    <xf numFmtId="3" fontId="15" fillId="2" borderId="1" xfId="0" applyNumberFormat="1" applyFont="1" applyFill="1" applyBorder="1" applyAlignment="1">
      <alignment horizontal="center" vertical="center" wrapText="1" readingOrder="1"/>
    </xf>
    <xf numFmtId="2" fontId="15" fillId="2" borderId="1" xfId="1" applyNumberFormat="1" applyFont="1" applyFill="1" applyBorder="1" applyAlignment="1">
      <alignment horizontal="center" vertical="center"/>
    </xf>
    <xf numFmtId="9" fontId="15" fillId="2" borderId="1" xfId="1" applyNumberFormat="1" applyFont="1" applyFill="1" applyBorder="1" applyAlignment="1">
      <alignment horizontal="center" vertical="center" wrapText="1" readingOrder="1"/>
    </xf>
    <xf numFmtId="0" fontId="15" fillId="2" borderId="1" xfId="0" applyFont="1" applyFill="1" applyBorder="1" applyAlignment="1">
      <alignment horizontal="center" vertical="center" wrapText="1" readingOrder="1"/>
    </xf>
    <xf numFmtId="10" fontId="15" fillId="2" borderId="1" xfId="1" applyNumberFormat="1" applyFont="1" applyFill="1" applyBorder="1" applyAlignment="1">
      <alignment horizontal="center" vertical="center" wrapText="1" readingOrder="1"/>
    </xf>
    <xf numFmtId="2" fontId="14" fillId="2" borderId="1" xfId="1" applyNumberFormat="1" applyFont="1" applyFill="1" applyBorder="1" applyAlignment="1">
      <alignment horizontal="center" vertical="center" wrapText="1" readingOrder="1"/>
    </xf>
    <xf numFmtId="2" fontId="15" fillId="2" borderId="1" xfId="1" applyNumberFormat="1" applyFont="1" applyFill="1" applyBorder="1" applyAlignment="1">
      <alignment horizontal="center" vertical="center" wrapText="1" readingOrder="1"/>
    </xf>
    <xf numFmtId="0" fontId="14" fillId="2" borderId="1" xfId="0" applyFont="1" applyFill="1" applyBorder="1" applyAlignment="1">
      <alignment horizontal="center" vertical="center" wrapText="1" readingOrder="1"/>
    </xf>
    <xf numFmtId="0" fontId="22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31" fillId="3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 wrapText="1"/>
    </xf>
    <xf numFmtId="0" fontId="15" fillId="0" borderId="0" xfId="0" applyFont="1" applyFill="1"/>
    <xf numFmtId="0" fontId="20" fillId="0" borderId="0" xfId="0" applyFont="1" applyFill="1"/>
    <xf numFmtId="0" fontId="31" fillId="5" borderId="1" xfId="0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 wrapText="1"/>
    </xf>
    <xf numFmtId="0" fontId="13" fillId="0" borderId="0" xfId="0" applyFont="1"/>
    <xf numFmtId="3" fontId="15" fillId="4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wrapText="1"/>
    </xf>
    <xf numFmtId="3" fontId="21" fillId="4" borderId="1" xfId="0" applyNumberFormat="1" applyFont="1" applyFill="1" applyBorder="1" applyAlignment="1">
      <alignment horizontal="center" vertical="center" wrapText="1" readingOrder="1"/>
    </xf>
    <xf numFmtId="0" fontId="20" fillId="2" borderId="0" xfId="0" applyFont="1" applyFill="1"/>
    <xf numFmtId="0" fontId="18" fillId="0" borderId="0" xfId="0" applyFont="1" applyFill="1" applyBorder="1" applyAlignment="1">
      <alignment wrapText="1"/>
    </xf>
    <xf numFmtId="0" fontId="31" fillId="3" borderId="1" xfId="0" applyFont="1" applyFill="1" applyBorder="1" applyAlignment="1">
      <alignment horizontal="center" vertical="center" wrapText="1" readingOrder="1"/>
    </xf>
    <xf numFmtId="0" fontId="31" fillId="3" borderId="1" xfId="0" applyFont="1" applyFill="1" applyBorder="1" applyAlignment="1">
      <alignment horizontal="center" vertical="center" readingOrder="1"/>
    </xf>
    <xf numFmtId="0" fontId="31" fillId="3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8" fillId="2" borderId="0" xfId="0" applyFont="1" applyFill="1" applyBorder="1" applyAlignment="1">
      <alignment vertical="center" wrapText="1"/>
    </xf>
    <xf numFmtId="0" fontId="15" fillId="4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/>
    </xf>
    <xf numFmtId="0" fontId="18" fillId="2" borderId="3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EAB92E"/>
      <color rgb="FF00A84C"/>
      <color rgb="FF007635"/>
      <color rgb="FF585858"/>
      <color rgb="FFC80414"/>
      <color rgb="FF4AA0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6041920816236E-2"/>
          <c:y val="3.2058284117633021E-2"/>
          <c:w val="0.91368230379653248"/>
          <c:h val="0.775273170509165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'C5'!$L$3</c:f>
              <c:strCache>
                <c:ptCount val="1"/>
                <c:pt idx="0">
                  <c:v>Muy deficiente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'C5'!$B$4:$B$8</c:f>
              <c:strCache>
                <c:ptCount val="5"/>
                <c:pt idx="0">
                  <c:v>Promueve el desarrollo del lenguaje verbal de los niños y las niñas.</c:v>
                </c:pt>
                <c:pt idx="1">
                  <c:v>Promueve el desarrollo de la autonomía de los niños y las niñas.</c:v>
                </c:pt>
                <c:pt idx="2">
                  <c:v>Muestra sensibilidad ante las necesidades de los niños y las niñas.</c:v>
                </c:pt>
                <c:pt idx="3">
                  <c:v>Brinda un trato respetuoso a los niños y las niñas.</c:v>
                </c:pt>
                <c:pt idx="4">
                  <c:v>Promueve la interacción social positiva entre los niños y las niñas.</c:v>
                </c:pt>
              </c:strCache>
            </c:strRef>
          </c:cat>
          <c:val>
            <c:numRef>
              <c:f>'C5'!$L$4:$L$8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'C5'!$M$3</c:f>
              <c:strCache>
                <c:ptCount val="1"/>
                <c:pt idx="0">
                  <c:v>En proceso</c:v>
                </c:pt>
              </c:strCache>
            </c:strRef>
          </c:tx>
          <c:spPr>
            <a:solidFill>
              <a:srgbClr val="EAB92E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dLbl>
              <c:idx val="2"/>
              <c:layout>
                <c:manualLayout>
                  <c:x val="6.9606606964131817E-2"/>
                  <c:y val="-1.562499679605563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585858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9606606964131887E-2"/>
                  <c:y val="-1.562499679605563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585858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'C5'!$B$4:$B$8</c:f>
              <c:strCache>
                <c:ptCount val="5"/>
                <c:pt idx="0">
                  <c:v>Promueve el desarrollo del lenguaje verbal de los niños y las niñas.</c:v>
                </c:pt>
                <c:pt idx="1">
                  <c:v>Promueve el desarrollo de la autonomía de los niños y las niñas.</c:v>
                </c:pt>
                <c:pt idx="2">
                  <c:v>Muestra sensibilidad ante las necesidades de los niños y las niñas.</c:v>
                </c:pt>
                <c:pt idx="3">
                  <c:v>Brinda un trato respetuoso a los niños y las niñas.</c:v>
                </c:pt>
                <c:pt idx="4">
                  <c:v>Promueve la interacción social positiva entre los niños y las niñas.</c:v>
                </c:pt>
              </c:strCache>
            </c:strRef>
          </c:cat>
          <c:val>
            <c:numRef>
              <c:f>'C5'!$M$4:$M$8</c:f>
              <c:numCache>
                <c:formatCode>0%</c:formatCode>
                <c:ptCount val="5"/>
                <c:pt idx="0">
                  <c:v>0.02</c:v>
                </c:pt>
                <c:pt idx="1">
                  <c:v>0.04</c:v>
                </c:pt>
                <c:pt idx="2">
                  <c:v>0.01</c:v>
                </c:pt>
                <c:pt idx="3">
                  <c:v>0.01</c:v>
                </c:pt>
                <c:pt idx="4">
                  <c:v>0.04</c:v>
                </c:pt>
              </c:numCache>
            </c:numRef>
          </c:val>
        </c:ser>
        <c:ser>
          <c:idx val="2"/>
          <c:order val="2"/>
          <c:tx>
            <c:strRef>
              <c:f>'C5'!$N$3</c:f>
              <c:strCache>
                <c:ptCount val="1"/>
                <c:pt idx="0">
                  <c:v>Suficiente</c:v>
                </c:pt>
              </c:strCache>
            </c:strRef>
          </c:tx>
          <c:spPr>
            <a:solidFill>
              <a:srgbClr val="00A84C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'C5'!$B$4:$B$8</c:f>
              <c:strCache>
                <c:ptCount val="5"/>
                <c:pt idx="0">
                  <c:v>Promueve el desarrollo del lenguaje verbal de los niños y las niñas.</c:v>
                </c:pt>
                <c:pt idx="1">
                  <c:v>Promueve el desarrollo de la autonomía de los niños y las niñas.</c:v>
                </c:pt>
                <c:pt idx="2">
                  <c:v>Muestra sensibilidad ante las necesidades de los niños y las niñas.</c:v>
                </c:pt>
                <c:pt idx="3">
                  <c:v>Brinda un trato respetuoso a los niños y las niñas.</c:v>
                </c:pt>
                <c:pt idx="4">
                  <c:v>Promueve la interacción social positiva entre los niños y las niñas.</c:v>
                </c:pt>
              </c:strCache>
            </c:strRef>
          </c:cat>
          <c:val>
            <c:numRef>
              <c:f>'C5'!$N$4:$N$8</c:f>
              <c:numCache>
                <c:formatCode>0%</c:formatCode>
                <c:ptCount val="5"/>
                <c:pt idx="0">
                  <c:v>0.39</c:v>
                </c:pt>
                <c:pt idx="1">
                  <c:v>0.36</c:v>
                </c:pt>
                <c:pt idx="2">
                  <c:v>0.28000000000000003</c:v>
                </c:pt>
                <c:pt idx="3">
                  <c:v>0.23</c:v>
                </c:pt>
                <c:pt idx="4">
                  <c:v>0.32</c:v>
                </c:pt>
              </c:numCache>
            </c:numRef>
          </c:val>
        </c:ser>
        <c:ser>
          <c:idx val="3"/>
          <c:order val="3"/>
          <c:tx>
            <c:strRef>
              <c:f>'C5'!$O$3</c:f>
              <c:strCache>
                <c:ptCount val="1"/>
                <c:pt idx="0">
                  <c:v>Destacado</c:v>
                </c:pt>
              </c:strCache>
            </c:strRef>
          </c:tx>
          <c:spPr>
            <a:solidFill>
              <a:srgbClr val="007635"/>
            </a:solidFill>
            <a:ln w="9525"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'C5'!$B$4:$B$8</c:f>
              <c:strCache>
                <c:ptCount val="5"/>
                <c:pt idx="0">
                  <c:v>Promueve el desarrollo del lenguaje verbal de los niños y las niñas.</c:v>
                </c:pt>
                <c:pt idx="1">
                  <c:v>Promueve el desarrollo de la autonomía de los niños y las niñas.</c:v>
                </c:pt>
                <c:pt idx="2">
                  <c:v>Muestra sensibilidad ante las necesidades de los niños y las niñas.</c:v>
                </c:pt>
                <c:pt idx="3">
                  <c:v>Brinda un trato respetuoso a los niños y las niñas.</c:v>
                </c:pt>
                <c:pt idx="4">
                  <c:v>Promueve la interacción social positiva entre los niños y las niñas.</c:v>
                </c:pt>
              </c:strCache>
            </c:strRef>
          </c:cat>
          <c:val>
            <c:numRef>
              <c:f>'C5'!$O$4:$O$8</c:f>
              <c:numCache>
                <c:formatCode>0%</c:formatCode>
                <c:ptCount val="5"/>
                <c:pt idx="0">
                  <c:v>0.59</c:v>
                </c:pt>
                <c:pt idx="1">
                  <c:v>0.6</c:v>
                </c:pt>
                <c:pt idx="2">
                  <c:v>0.71</c:v>
                </c:pt>
                <c:pt idx="3">
                  <c:v>0.76</c:v>
                </c:pt>
                <c:pt idx="4">
                  <c:v>0.64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0324528"/>
        <c:axId val="290323408"/>
      </c:barChart>
      <c:catAx>
        <c:axId val="290324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585858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90323408"/>
        <c:crosses val="autoZero"/>
        <c:auto val="1"/>
        <c:lblAlgn val="ctr"/>
        <c:lblOffset val="100"/>
        <c:noMultiLvlLbl val="0"/>
      </c:catAx>
      <c:valAx>
        <c:axId val="2903234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585858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90324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643101105271316"/>
          <c:y val="0.94038697875015009"/>
          <c:w val="0.47608041724989353"/>
          <c:h val="4.79236527468320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rgbClr val="585858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rgbClr val="585858"/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'C6'!$L$3</c:f>
              <c:strCache>
                <c:ptCount val="1"/>
                <c:pt idx="0">
                  <c:v>Muy deficiente</c:v>
                </c:pt>
              </c:strCache>
            </c:strRef>
          </c:tx>
          <c:spPr>
            <a:solidFill>
              <a:srgbClr val="FF0000"/>
            </a:solidFill>
            <a:ln w="9525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'C6'!$B$4:$B$8</c:f>
              <c:strCache>
                <c:ptCount val="5"/>
                <c:pt idx="0">
                  <c:v>Involucra activamente a los niños y las niñas en el proceso de aprendizaje.</c:v>
                </c:pt>
                <c:pt idx="1">
                  <c:v>Promueve el razonamiento, la creatividad y/o el pensamiento crítico.</c:v>
                </c:pt>
                <c:pt idx="2">
                  <c:v>Evalúa el progreso de los aprendizajes para retroalimentar a los niños y las niñas y adecuar su enseñanza.</c:v>
                </c:pt>
                <c:pt idx="3">
                  <c:v>Propicia un ambiente de respeto y proximidad.</c:v>
                </c:pt>
                <c:pt idx="4">
                  <c:v>Regula positivamente el comportamiento de los niños y las niñas.</c:v>
                </c:pt>
              </c:strCache>
            </c:strRef>
          </c:cat>
          <c:val>
            <c:numRef>
              <c:f>'C6'!$L$4:$L$8</c:f>
              <c:numCache>
                <c:formatCode>0%</c:formatCode>
                <c:ptCount val="5"/>
                <c:pt idx="0">
                  <c:v>0</c:v>
                </c:pt>
                <c:pt idx="1">
                  <c:v>0.04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'C6'!$M$3</c:f>
              <c:strCache>
                <c:ptCount val="1"/>
                <c:pt idx="0">
                  <c:v>En proceso</c:v>
                </c:pt>
              </c:strCache>
            </c:strRef>
          </c:tx>
          <c:spPr>
            <a:solidFill>
              <a:srgbClr val="EAB92E"/>
            </a:solidFill>
            <a:ln w="9525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6.8181818181818177E-2"/>
                  <c:y val="-1.677148846960167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585858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8181818181818038E-2"/>
                  <c:y val="-3.074772886093640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585858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'C6'!$B$4:$B$8</c:f>
              <c:strCache>
                <c:ptCount val="5"/>
                <c:pt idx="0">
                  <c:v>Involucra activamente a los niños y las niñas en el proceso de aprendizaje.</c:v>
                </c:pt>
                <c:pt idx="1">
                  <c:v>Promueve el razonamiento, la creatividad y/o el pensamiento crítico.</c:v>
                </c:pt>
                <c:pt idx="2">
                  <c:v>Evalúa el progreso de los aprendizajes para retroalimentar a los niños y las niñas y adecuar su enseñanza.</c:v>
                </c:pt>
                <c:pt idx="3">
                  <c:v>Propicia un ambiente de respeto y proximidad.</c:v>
                </c:pt>
                <c:pt idx="4">
                  <c:v>Regula positivamente el comportamiento de los niños y las niñas.</c:v>
                </c:pt>
              </c:strCache>
            </c:strRef>
          </c:cat>
          <c:val>
            <c:numRef>
              <c:f>'C6'!$M$4:$M$8</c:f>
              <c:numCache>
                <c:formatCode>0%</c:formatCode>
                <c:ptCount val="5"/>
                <c:pt idx="0">
                  <c:v>0.02</c:v>
                </c:pt>
                <c:pt idx="1">
                  <c:v>0.23</c:v>
                </c:pt>
                <c:pt idx="2">
                  <c:v>0.19</c:v>
                </c:pt>
                <c:pt idx="3">
                  <c:v>0.01</c:v>
                </c:pt>
                <c:pt idx="4">
                  <c:v>0.03</c:v>
                </c:pt>
              </c:numCache>
            </c:numRef>
          </c:val>
        </c:ser>
        <c:ser>
          <c:idx val="2"/>
          <c:order val="2"/>
          <c:tx>
            <c:strRef>
              <c:f>'C6'!$N$3</c:f>
              <c:strCache>
                <c:ptCount val="1"/>
                <c:pt idx="0">
                  <c:v>Suficiente</c:v>
                </c:pt>
              </c:strCache>
            </c:strRef>
          </c:tx>
          <c:spPr>
            <a:solidFill>
              <a:srgbClr val="00A84C"/>
            </a:solidFill>
            <a:ln w="9525"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'C6'!$B$4:$B$8</c:f>
              <c:strCache>
                <c:ptCount val="5"/>
                <c:pt idx="0">
                  <c:v>Involucra activamente a los niños y las niñas en el proceso de aprendizaje.</c:v>
                </c:pt>
                <c:pt idx="1">
                  <c:v>Promueve el razonamiento, la creatividad y/o el pensamiento crítico.</c:v>
                </c:pt>
                <c:pt idx="2">
                  <c:v>Evalúa el progreso de los aprendizajes para retroalimentar a los niños y las niñas y adecuar su enseñanza.</c:v>
                </c:pt>
                <c:pt idx="3">
                  <c:v>Propicia un ambiente de respeto y proximidad.</c:v>
                </c:pt>
                <c:pt idx="4">
                  <c:v>Regula positivamente el comportamiento de los niños y las niñas.</c:v>
                </c:pt>
              </c:strCache>
            </c:strRef>
          </c:cat>
          <c:val>
            <c:numRef>
              <c:f>'C6'!$N$4:$N$8</c:f>
              <c:numCache>
                <c:formatCode>0%</c:formatCode>
                <c:ptCount val="5"/>
                <c:pt idx="0">
                  <c:v>0.48</c:v>
                </c:pt>
                <c:pt idx="1">
                  <c:v>0.51</c:v>
                </c:pt>
                <c:pt idx="2">
                  <c:v>0.54</c:v>
                </c:pt>
                <c:pt idx="3">
                  <c:v>0.28999999999999998</c:v>
                </c:pt>
                <c:pt idx="4">
                  <c:v>0.36</c:v>
                </c:pt>
              </c:numCache>
            </c:numRef>
          </c:val>
        </c:ser>
        <c:ser>
          <c:idx val="3"/>
          <c:order val="3"/>
          <c:tx>
            <c:strRef>
              <c:f>'C6'!$O$3</c:f>
              <c:strCache>
                <c:ptCount val="1"/>
                <c:pt idx="0">
                  <c:v>Destacado</c:v>
                </c:pt>
              </c:strCache>
            </c:strRef>
          </c:tx>
          <c:spPr>
            <a:solidFill>
              <a:srgbClr val="007635"/>
            </a:solidFill>
            <a:ln w="9525"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'C6'!$B$4:$B$8</c:f>
              <c:strCache>
                <c:ptCount val="5"/>
                <c:pt idx="0">
                  <c:v>Involucra activamente a los niños y las niñas en el proceso de aprendizaje.</c:v>
                </c:pt>
                <c:pt idx="1">
                  <c:v>Promueve el razonamiento, la creatividad y/o el pensamiento crítico.</c:v>
                </c:pt>
                <c:pt idx="2">
                  <c:v>Evalúa el progreso de los aprendizajes para retroalimentar a los niños y las niñas y adecuar su enseñanza.</c:v>
                </c:pt>
                <c:pt idx="3">
                  <c:v>Propicia un ambiente de respeto y proximidad.</c:v>
                </c:pt>
                <c:pt idx="4">
                  <c:v>Regula positivamente el comportamiento de los niños y las niñas.</c:v>
                </c:pt>
              </c:strCache>
            </c:strRef>
          </c:cat>
          <c:val>
            <c:numRef>
              <c:f>'C6'!$O$4:$O$8</c:f>
              <c:numCache>
                <c:formatCode>0%</c:formatCode>
                <c:ptCount val="5"/>
                <c:pt idx="0">
                  <c:v>0.5</c:v>
                </c:pt>
                <c:pt idx="1">
                  <c:v>0.22</c:v>
                </c:pt>
                <c:pt idx="2">
                  <c:v>0.27</c:v>
                </c:pt>
                <c:pt idx="3">
                  <c:v>0.7</c:v>
                </c:pt>
                <c:pt idx="4">
                  <c:v>0.61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7197552"/>
        <c:axId val="287196992"/>
      </c:barChart>
      <c:catAx>
        <c:axId val="287197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585858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87196992"/>
        <c:crosses val="autoZero"/>
        <c:auto val="1"/>
        <c:lblAlgn val="ctr"/>
        <c:lblOffset val="100"/>
        <c:noMultiLvlLbl val="0"/>
      </c:catAx>
      <c:valAx>
        <c:axId val="28719699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585858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87197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201040921021234"/>
          <c:y val="0.93627318597753895"/>
          <c:w val="0.52036342758291587"/>
          <c:h val="4.91608111852693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rgbClr val="585858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rgbClr val="585858"/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6041920816236E-2"/>
          <c:y val="2.363684600214136E-2"/>
          <c:w val="0.91368230379653248"/>
          <c:h val="0.7220547971071961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'C7'!$L$3</c:f>
              <c:strCache>
                <c:ptCount val="1"/>
                <c:pt idx="0">
                  <c:v>Muy deficiente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4.8484848484848485E-2"/>
                  <c:y val="-1.678657074340527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585858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'C7'!$B$4:$C$13</c:f>
              <c:multiLvlStrCache>
                <c:ptCount val="10"/>
                <c:lvl>
                  <c:pt idx="0">
                    <c:v>Urbano</c:v>
                  </c:pt>
                  <c:pt idx="1">
                    <c:v>Rural</c:v>
                  </c:pt>
                  <c:pt idx="2">
                    <c:v>Urbano</c:v>
                  </c:pt>
                  <c:pt idx="3">
                    <c:v>Rural</c:v>
                  </c:pt>
                  <c:pt idx="4">
                    <c:v>Urbano</c:v>
                  </c:pt>
                  <c:pt idx="5">
                    <c:v>Rural</c:v>
                  </c:pt>
                  <c:pt idx="6">
                    <c:v>Urbano</c:v>
                  </c:pt>
                  <c:pt idx="7">
                    <c:v>Rural</c:v>
                  </c:pt>
                  <c:pt idx="8">
                    <c:v>Urbano</c:v>
                  </c:pt>
                  <c:pt idx="9">
                    <c:v>Rural</c:v>
                  </c:pt>
                </c:lvl>
                <c:lvl>
                  <c:pt idx="0">
                    <c:v>Involucra activamente a los niños y las niñas en el proceso de aprendizaje.</c:v>
                  </c:pt>
                  <c:pt idx="2">
                    <c:v>Promueve el razonamiento, la creatividad y/o el pensamiento crítico.</c:v>
                  </c:pt>
                  <c:pt idx="4">
                    <c:v>Evalúa el progreso de los aprendizajes para retroalimentar a los niños y las niñas y adecuar su enseñanza.</c:v>
                  </c:pt>
                  <c:pt idx="6">
                    <c:v>Propicia un ambiente de respeto y proximidad.</c:v>
                  </c:pt>
                  <c:pt idx="8">
                    <c:v>Regula positivamente el comportamiento de los niños y las niñas.</c:v>
                  </c:pt>
                </c:lvl>
              </c:multiLvlStrCache>
            </c:multiLvlStrRef>
          </c:cat>
          <c:val>
            <c:numRef>
              <c:f>'C7'!$L$4:$L$13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0.03</c:v>
                </c:pt>
                <c:pt idx="3">
                  <c:v>0.06</c:v>
                </c:pt>
                <c:pt idx="4">
                  <c:v>0</c:v>
                </c:pt>
                <c:pt idx="5">
                  <c:v>0.01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'C7'!$M$3</c:f>
              <c:strCache>
                <c:ptCount val="1"/>
                <c:pt idx="0">
                  <c:v>En proceso</c:v>
                </c:pt>
              </c:strCache>
            </c:strRef>
          </c:tx>
          <c:spPr>
            <a:solidFill>
              <a:srgbClr val="EAB92E"/>
            </a:solidFill>
            <a:ln w="9525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4.5021645021645004E-2"/>
                  <c:y val="-1.1990407673860823E-2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585858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5021645021645025E-2"/>
                  <c:y val="-1.4388489208633094E-2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585858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4.5021645021645025E-2"/>
                  <c:y val="-1.9184652278177547E-2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585858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'C7'!$B$4:$C$13</c:f>
              <c:multiLvlStrCache>
                <c:ptCount val="10"/>
                <c:lvl>
                  <c:pt idx="0">
                    <c:v>Urbano</c:v>
                  </c:pt>
                  <c:pt idx="1">
                    <c:v>Rural</c:v>
                  </c:pt>
                  <c:pt idx="2">
                    <c:v>Urbano</c:v>
                  </c:pt>
                  <c:pt idx="3">
                    <c:v>Rural</c:v>
                  </c:pt>
                  <c:pt idx="4">
                    <c:v>Urbano</c:v>
                  </c:pt>
                  <c:pt idx="5">
                    <c:v>Rural</c:v>
                  </c:pt>
                  <c:pt idx="6">
                    <c:v>Urbano</c:v>
                  </c:pt>
                  <c:pt idx="7">
                    <c:v>Rural</c:v>
                  </c:pt>
                  <c:pt idx="8">
                    <c:v>Urbano</c:v>
                  </c:pt>
                  <c:pt idx="9">
                    <c:v>Rural</c:v>
                  </c:pt>
                </c:lvl>
                <c:lvl>
                  <c:pt idx="0">
                    <c:v>Involucra activamente a los niños y las niñas en el proceso de aprendizaje.</c:v>
                  </c:pt>
                  <c:pt idx="2">
                    <c:v>Promueve el razonamiento, la creatividad y/o el pensamiento crítico.</c:v>
                  </c:pt>
                  <c:pt idx="4">
                    <c:v>Evalúa el progreso de los aprendizajes para retroalimentar a los niños y las niñas y adecuar su enseñanza.</c:v>
                  </c:pt>
                  <c:pt idx="6">
                    <c:v>Propicia un ambiente de respeto y proximidad.</c:v>
                  </c:pt>
                  <c:pt idx="8">
                    <c:v>Regula positivamente el comportamiento de los niños y las niñas.</c:v>
                  </c:pt>
                </c:lvl>
              </c:multiLvlStrCache>
            </c:multiLvlStrRef>
          </c:cat>
          <c:val>
            <c:numRef>
              <c:f>'C7'!$M$4:$M$13</c:f>
              <c:numCache>
                <c:formatCode>0%</c:formatCode>
                <c:ptCount val="10"/>
                <c:pt idx="0">
                  <c:v>0.02</c:v>
                </c:pt>
                <c:pt idx="1">
                  <c:v>0.03</c:v>
                </c:pt>
                <c:pt idx="2">
                  <c:v>0.2</c:v>
                </c:pt>
                <c:pt idx="3">
                  <c:v>0.28999999999999998</c:v>
                </c:pt>
                <c:pt idx="4">
                  <c:v>0.16</c:v>
                </c:pt>
                <c:pt idx="5">
                  <c:v>0.23</c:v>
                </c:pt>
                <c:pt idx="6">
                  <c:v>0.01</c:v>
                </c:pt>
                <c:pt idx="7">
                  <c:v>0.01</c:v>
                </c:pt>
                <c:pt idx="8">
                  <c:v>0.03</c:v>
                </c:pt>
                <c:pt idx="9">
                  <c:v>0.04</c:v>
                </c:pt>
              </c:numCache>
            </c:numRef>
          </c:val>
        </c:ser>
        <c:ser>
          <c:idx val="2"/>
          <c:order val="2"/>
          <c:tx>
            <c:strRef>
              <c:f>'C7'!$N$3</c:f>
              <c:strCache>
                <c:ptCount val="1"/>
                <c:pt idx="0">
                  <c:v>Suficiente</c:v>
                </c:pt>
              </c:strCache>
            </c:strRef>
          </c:tx>
          <c:spPr>
            <a:solidFill>
              <a:srgbClr val="00A84C"/>
            </a:solidFill>
            <a:ln w="9525"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'C7'!$B$4:$C$13</c:f>
              <c:multiLvlStrCache>
                <c:ptCount val="10"/>
                <c:lvl>
                  <c:pt idx="0">
                    <c:v>Urbano</c:v>
                  </c:pt>
                  <c:pt idx="1">
                    <c:v>Rural</c:v>
                  </c:pt>
                  <c:pt idx="2">
                    <c:v>Urbano</c:v>
                  </c:pt>
                  <c:pt idx="3">
                    <c:v>Rural</c:v>
                  </c:pt>
                  <c:pt idx="4">
                    <c:v>Urbano</c:v>
                  </c:pt>
                  <c:pt idx="5">
                    <c:v>Rural</c:v>
                  </c:pt>
                  <c:pt idx="6">
                    <c:v>Urbano</c:v>
                  </c:pt>
                  <c:pt idx="7">
                    <c:v>Rural</c:v>
                  </c:pt>
                  <c:pt idx="8">
                    <c:v>Urbano</c:v>
                  </c:pt>
                  <c:pt idx="9">
                    <c:v>Rural</c:v>
                  </c:pt>
                </c:lvl>
                <c:lvl>
                  <c:pt idx="0">
                    <c:v>Involucra activamente a los niños y las niñas en el proceso de aprendizaje.</c:v>
                  </c:pt>
                  <c:pt idx="2">
                    <c:v>Promueve el razonamiento, la creatividad y/o el pensamiento crítico.</c:v>
                  </c:pt>
                  <c:pt idx="4">
                    <c:v>Evalúa el progreso de los aprendizajes para retroalimentar a los niños y las niñas y adecuar su enseñanza.</c:v>
                  </c:pt>
                  <c:pt idx="6">
                    <c:v>Propicia un ambiente de respeto y proximidad.</c:v>
                  </c:pt>
                  <c:pt idx="8">
                    <c:v>Regula positivamente el comportamiento de los niños y las niñas.</c:v>
                  </c:pt>
                </c:lvl>
              </c:multiLvlStrCache>
            </c:multiLvlStrRef>
          </c:cat>
          <c:val>
            <c:numRef>
              <c:f>'C7'!$N$4:$N$13</c:f>
              <c:numCache>
                <c:formatCode>0%</c:formatCode>
                <c:ptCount val="10"/>
                <c:pt idx="0">
                  <c:v>0.45</c:v>
                </c:pt>
                <c:pt idx="1">
                  <c:v>0.53</c:v>
                </c:pt>
                <c:pt idx="2">
                  <c:v>0.51</c:v>
                </c:pt>
                <c:pt idx="3">
                  <c:v>0.5</c:v>
                </c:pt>
                <c:pt idx="4">
                  <c:v>0.53</c:v>
                </c:pt>
                <c:pt idx="5">
                  <c:v>0.56999999999999995</c:v>
                </c:pt>
                <c:pt idx="6">
                  <c:v>0.27</c:v>
                </c:pt>
                <c:pt idx="7">
                  <c:v>0.32</c:v>
                </c:pt>
                <c:pt idx="8">
                  <c:v>0.34</c:v>
                </c:pt>
                <c:pt idx="9">
                  <c:v>0.39</c:v>
                </c:pt>
              </c:numCache>
            </c:numRef>
          </c:val>
        </c:ser>
        <c:ser>
          <c:idx val="3"/>
          <c:order val="3"/>
          <c:tx>
            <c:strRef>
              <c:f>'C7'!$O$3</c:f>
              <c:strCache>
                <c:ptCount val="1"/>
                <c:pt idx="0">
                  <c:v>Destacado</c:v>
                </c:pt>
              </c:strCache>
            </c:strRef>
          </c:tx>
          <c:spPr>
            <a:solidFill>
              <a:srgbClr val="007635"/>
            </a:solidFill>
            <a:ln w="9525"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'C7'!$B$4:$C$13</c:f>
              <c:multiLvlStrCache>
                <c:ptCount val="10"/>
                <c:lvl>
                  <c:pt idx="0">
                    <c:v>Urbano</c:v>
                  </c:pt>
                  <c:pt idx="1">
                    <c:v>Rural</c:v>
                  </c:pt>
                  <c:pt idx="2">
                    <c:v>Urbano</c:v>
                  </c:pt>
                  <c:pt idx="3">
                    <c:v>Rural</c:v>
                  </c:pt>
                  <c:pt idx="4">
                    <c:v>Urbano</c:v>
                  </c:pt>
                  <c:pt idx="5">
                    <c:v>Rural</c:v>
                  </c:pt>
                  <c:pt idx="6">
                    <c:v>Urbano</c:v>
                  </c:pt>
                  <c:pt idx="7">
                    <c:v>Rural</c:v>
                  </c:pt>
                  <c:pt idx="8">
                    <c:v>Urbano</c:v>
                  </c:pt>
                  <c:pt idx="9">
                    <c:v>Rural</c:v>
                  </c:pt>
                </c:lvl>
                <c:lvl>
                  <c:pt idx="0">
                    <c:v>Involucra activamente a los niños y las niñas en el proceso de aprendizaje.</c:v>
                  </c:pt>
                  <c:pt idx="2">
                    <c:v>Promueve el razonamiento, la creatividad y/o el pensamiento crítico.</c:v>
                  </c:pt>
                  <c:pt idx="4">
                    <c:v>Evalúa el progreso de los aprendizajes para retroalimentar a los niños y las niñas y adecuar su enseñanza.</c:v>
                  </c:pt>
                  <c:pt idx="6">
                    <c:v>Propicia un ambiente de respeto y proximidad.</c:v>
                  </c:pt>
                  <c:pt idx="8">
                    <c:v>Regula positivamente el comportamiento de los niños y las niñas.</c:v>
                  </c:pt>
                </c:lvl>
              </c:multiLvlStrCache>
            </c:multiLvlStrRef>
          </c:cat>
          <c:val>
            <c:numRef>
              <c:f>'C7'!$O$4:$O$13</c:f>
              <c:numCache>
                <c:formatCode>0%</c:formatCode>
                <c:ptCount val="10"/>
                <c:pt idx="0">
                  <c:v>0.53</c:v>
                </c:pt>
                <c:pt idx="1">
                  <c:v>0.44</c:v>
                </c:pt>
                <c:pt idx="2">
                  <c:v>0.26</c:v>
                </c:pt>
                <c:pt idx="3">
                  <c:v>0.15</c:v>
                </c:pt>
                <c:pt idx="4">
                  <c:v>0.31</c:v>
                </c:pt>
                <c:pt idx="5">
                  <c:v>0.19</c:v>
                </c:pt>
                <c:pt idx="6">
                  <c:v>0.72</c:v>
                </c:pt>
                <c:pt idx="7">
                  <c:v>0.67</c:v>
                </c:pt>
                <c:pt idx="8">
                  <c:v>0.63</c:v>
                </c:pt>
                <c:pt idx="9">
                  <c:v>0.56999999999999995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2602064"/>
        <c:axId val="292602624"/>
      </c:barChart>
      <c:catAx>
        <c:axId val="29260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585858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92602624"/>
        <c:crosses val="autoZero"/>
        <c:auto val="1"/>
        <c:lblAlgn val="ctr"/>
        <c:lblOffset val="100"/>
        <c:noMultiLvlLbl val="0"/>
      </c:catAx>
      <c:valAx>
        <c:axId val="292602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585858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92602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663974056521107"/>
          <c:y val="0.95081934484080899"/>
          <c:w val="0.61862675607988149"/>
          <c:h val="4.91806551591910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rgbClr val="585858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rgbClr val="585858"/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6041920816236E-2"/>
          <c:y val="3.2058284117633021E-2"/>
          <c:w val="0.91368230379653248"/>
          <c:h val="0.755236561338923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'C8'!$L$3</c:f>
              <c:strCache>
                <c:ptCount val="1"/>
                <c:pt idx="0">
                  <c:v>Muy deficiente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dLbl>
              <c:idx val="2"/>
              <c:layout>
                <c:manualLayout>
                  <c:x val="5.8344058344058279E-2"/>
                  <c:y val="-1.438848920863326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585858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006006006006006E-2"/>
                  <c:y val="-1.678657074340536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585858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'C8'!$B$4:$C$9</c:f>
              <c:multiLvlStrCache>
                <c:ptCount val="6"/>
                <c:lvl>
                  <c:pt idx="0">
                    <c:v>Gestiona el espacio del aula para favorecer el aprendizaje y bienestar de los niños y las niñas.</c:v>
                  </c:pt>
                  <c:pt idx="1">
                    <c:v>Gestiona los materiales del aula para favorecer el aprendizaje y bienestar de los niños y las niñas.</c:v>
                  </c:pt>
                  <c:pt idx="2">
                    <c:v>Gestiona el espacio del aula para favorecer el aprendizaje y bienestar de los niños y las niñas.</c:v>
                  </c:pt>
                  <c:pt idx="3">
                    <c:v>Gestiona los materiales del aula para favorecer el aprendizaje y bienestar de los niños y las niñas.</c:v>
                  </c:pt>
                  <c:pt idx="4">
                    <c:v>Gestiona el espacio del aula para favorecer el aprendizaje y bienestar de los niños y las niñas.</c:v>
                  </c:pt>
                  <c:pt idx="5">
                    <c:v>Gestiona los materiales del aula para favorecer el aprendizaje y bienestar de los niños y las niñas.</c:v>
                  </c:pt>
                </c:lvl>
                <c:lvl>
                  <c:pt idx="0">
                    <c:v>Total Inicial</c:v>
                  </c:pt>
                  <c:pt idx="2">
                    <c:v>Ciclo I (Cuna)</c:v>
                  </c:pt>
                  <c:pt idx="4">
                    <c:v>Ciclo ll (Jardín)</c:v>
                  </c:pt>
                </c:lvl>
              </c:multiLvlStrCache>
            </c:multiLvlStrRef>
          </c:cat>
          <c:val>
            <c:numRef>
              <c:f>'C8'!$L$4:$L$9</c:f>
              <c:numCache>
                <c:formatCode>0%</c:formatCode>
                <c:ptCount val="6"/>
                <c:pt idx="0">
                  <c:v>0.03</c:v>
                </c:pt>
                <c:pt idx="1">
                  <c:v>0.03</c:v>
                </c:pt>
                <c:pt idx="2">
                  <c:v>0.01</c:v>
                </c:pt>
                <c:pt idx="3">
                  <c:v>0.01</c:v>
                </c:pt>
                <c:pt idx="4">
                  <c:v>0.03</c:v>
                </c:pt>
                <c:pt idx="5">
                  <c:v>0.03</c:v>
                </c:pt>
              </c:numCache>
            </c:numRef>
          </c:val>
        </c:ser>
        <c:ser>
          <c:idx val="1"/>
          <c:order val="1"/>
          <c:tx>
            <c:strRef>
              <c:f>'C8'!$M$3</c:f>
              <c:strCache>
                <c:ptCount val="1"/>
                <c:pt idx="0">
                  <c:v>En proceso</c:v>
                </c:pt>
              </c:strCache>
            </c:strRef>
          </c:tx>
          <c:spPr>
            <a:solidFill>
              <a:srgbClr val="EAB92E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'C8'!$B$4:$C$9</c:f>
              <c:multiLvlStrCache>
                <c:ptCount val="6"/>
                <c:lvl>
                  <c:pt idx="0">
                    <c:v>Gestiona el espacio del aula para favorecer el aprendizaje y bienestar de los niños y las niñas.</c:v>
                  </c:pt>
                  <c:pt idx="1">
                    <c:v>Gestiona los materiales del aula para favorecer el aprendizaje y bienestar de los niños y las niñas.</c:v>
                  </c:pt>
                  <c:pt idx="2">
                    <c:v>Gestiona el espacio del aula para favorecer el aprendizaje y bienestar de los niños y las niñas.</c:v>
                  </c:pt>
                  <c:pt idx="3">
                    <c:v>Gestiona los materiales del aula para favorecer el aprendizaje y bienestar de los niños y las niñas.</c:v>
                  </c:pt>
                  <c:pt idx="4">
                    <c:v>Gestiona el espacio del aula para favorecer el aprendizaje y bienestar de los niños y las niñas.</c:v>
                  </c:pt>
                  <c:pt idx="5">
                    <c:v>Gestiona los materiales del aula para favorecer el aprendizaje y bienestar de los niños y las niñas.</c:v>
                  </c:pt>
                </c:lvl>
                <c:lvl>
                  <c:pt idx="0">
                    <c:v>Total Inicial</c:v>
                  </c:pt>
                  <c:pt idx="2">
                    <c:v>Ciclo I (Cuna)</c:v>
                  </c:pt>
                  <c:pt idx="4">
                    <c:v>Ciclo ll (Jardín)</c:v>
                  </c:pt>
                </c:lvl>
              </c:multiLvlStrCache>
            </c:multiLvlStrRef>
          </c:cat>
          <c:val>
            <c:numRef>
              <c:f>'C8'!$M$4:$M$9</c:f>
              <c:numCache>
                <c:formatCode>0%</c:formatCode>
                <c:ptCount val="6"/>
                <c:pt idx="0">
                  <c:v>0.16</c:v>
                </c:pt>
                <c:pt idx="1">
                  <c:v>0.1</c:v>
                </c:pt>
                <c:pt idx="2">
                  <c:v>7.0000000000000007E-2</c:v>
                </c:pt>
                <c:pt idx="3">
                  <c:v>0.03</c:v>
                </c:pt>
                <c:pt idx="4">
                  <c:v>0.16</c:v>
                </c:pt>
                <c:pt idx="5">
                  <c:v>0.1</c:v>
                </c:pt>
              </c:numCache>
            </c:numRef>
          </c:val>
        </c:ser>
        <c:ser>
          <c:idx val="2"/>
          <c:order val="2"/>
          <c:tx>
            <c:strRef>
              <c:f>'C8'!$N$3</c:f>
              <c:strCache>
                <c:ptCount val="1"/>
                <c:pt idx="0">
                  <c:v>Suficiente</c:v>
                </c:pt>
              </c:strCache>
            </c:strRef>
          </c:tx>
          <c:spPr>
            <a:solidFill>
              <a:srgbClr val="00A84C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'C8'!$B$4:$C$9</c:f>
              <c:multiLvlStrCache>
                <c:ptCount val="6"/>
                <c:lvl>
                  <c:pt idx="0">
                    <c:v>Gestiona el espacio del aula para favorecer el aprendizaje y bienestar de los niños y las niñas.</c:v>
                  </c:pt>
                  <c:pt idx="1">
                    <c:v>Gestiona los materiales del aula para favorecer el aprendizaje y bienestar de los niños y las niñas.</c:v>
                  </c:pt>
                  <c:pt idx="2">
                    <c:v>Gestiona el espacio del aula para favorecer el aprendizaje y bienestar de los niños y las niñas.</c:v>
                  </c:pt>
                  <c:pt idx="3">
                    <c:v>Gestiona los materiales del aula para favorecer el aprendizaje y bienestar de los niños y las niñas.</c:v>
                  </c:pt>
                  <c:pt idx="4">
                    <c:v>Gestiona el espacio del aula para favorecer el aprendizaje y bienestar de los niños y las niñas.</c:v>
                  </c:pt>
                  <c:pt idx="5">
                    <c:v>Gestiona los materiales del aula para favorecer el aprendizaje y bienestar de los niños y las niñas.</c:v>
                  </c:pt>
                </c:lvl>
                <c:lvl>
                  <c:pt idx="0">
                    <c:v>Total Inicial</c:v>
                  </c:pt>
                  <c:pt idx="2">
                    <c:v>Ciclo I (Cuna)</c:v>
                  </c:pt>
                  <c:pt idx="4">
                    <c:v>Ciclo ll (Jardín)</c:v>
                  </c:pt>
                </c:lvl>
              </c:multiLvlStrCache>
            </c:multiLvlStrRef>
          </c:cat>
          <c:val>
            <c:numRef>
              <c:f>'C8'!$N$4:$N$9</c:f>
              <c:numCache>
                <c:formatCode>0%</c:formatCode>
                <c:ptCount val="6"/>
                <c:pt idx="0">
                  <c:v>0.42</c:v>
                </c:pt>
                <c:pt idx="1">
                  <c:v>0.26</c:v>
                </c:pt>
                <c:pt idx="2">
                  <c:v>0.34</c:v>
                </c:pt>
                <c:pt idx="3">
                  <c:v>0.21</c:v>
                </c:pt>
                <c:pt idx="4">
                  <c:v>0.42</c:v>
                </c:pt>
                <c:pt idx="5">
                  <c:v>0.26</c:v>
                </c:pt>
              </c:numCache>
            </c:numRef>
          </c:val>
        </c:ser>
        <c:ser>
          <c:idx val="3"/>
          <c:order val="3"/>
          <c:tx>
            <c:strRef>
              <c:f>'C8'!$O$3</c:f>
              <c:strCache>
                <c:ptCount val="1"/>
                <c:pt idx="0">
                  <c:v>Destacado</c:v>
                </c:pt>
              </c:strCache>
            </c:strRef>
          </c:tx>
          <c:spPr>
            <a:solidFill>
              <a:srgbClr val="007635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'C8'!$B$4:$C$9</c:f>
              <c:multiLvlStrCache>
                <c:ptCount val="6"/>
                <c:lvl>
                  <c:pt idx="0">
                    <c:v>Gestiona el espacio del aula para favorecer el aprendizaje y bienestar de los niños y las niñas.</c:v>
                  </c:pt>
                  <c:pt idx="1">
                    <c:v>Gestiona los materiales del aula para favorecer el aprendizaje y bienestar de los niños y las niñas.</c:v>
                  </c:pt>
                  <c:pt idx="2">
                    <c:v>Gestiona el espacio del aula para favorecer el aprendizaje y bienestar de los niños y las niñas.</c:v>
                  </c:pt>
                  <c:pt idx="3">
                    <c:v>Gestiona los materiales del aula para favorecer el aprendizaje y bienestar de los niños y las niñas.</c:v>
                  </c:pt>
                  <c:pt idx="4">
                    <c:v>Gestiona el espacio del aula para favorecer el aprendizaje y bienestar de los niños y las niñas.</c:v>
                  </c:pt>
                  <c:pt idx="5">
                    <c:v>Gestiona los materiales del aula para favorecer el aprendizaje y bienestar de los niños y las niñas.</c:v>
                  </c:pt>
                </c:lvl>
                <c:lvl>
                  <c:pt idx="0">
                    <c:v>Total Inicial</c:v>
                  </c:pt>
                  <c:pt idx="2">
                    <c:v>Ciclo I (Cuna)</c:v>
                  </c:pt>
                  <c:pt idx="4">
                    <c:v>Ciclo ll (Jardín)</c:v>
                  </c:pt>
                </c:lvl>
              </c:multiLvlStrCache>
            </c:multiLvlStrRef>
          </c:cat>
          <c:val>
            <c:numRef>
              <c:f>'C8'!$O$4:$O$9</c:f>
              <c:numCache>
                <c:formatCode>0%</c:formatCode>
                <c:ptCount val="6"/>
                <c:pt idx="0">
                  <c:v>0.39</c:v>
                </c:pt>
                <c:pt idx="1">
                  <c:v>0.61</c:v>
                </c:pt>
                <c:pt idx="2">
                  <c:v>0.57999999999999996</c:v>
                </c:pt>
                <c:pt idx="3">
                  <c:v>0.75</c:v>
                </c:pt>
                <c:pt idx="4">
                  <c:v>0.39</c:v>
                </c:pt>
                <c:pt idx="5">
                  <c:v>0.61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2607104"/>
        <c:axId val="292607664"/>
      </c:barChart>
      <c:catAx>
        <c:axId val="29260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585858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92607664"/>
        <c:crosses val="autoZero"/>
        <c:auto val="1"/>
        <c:lblAlgn val="ctr"/>
        <c:lblOffset val="100"/>
        <c:noMultiLvlLbl val="0"/>
      </c:catAx>
      <c:valAx>
        <c:axId val="2926076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585858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92607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914389079743412"/>
          <c:y val="0.94923654294750848"/>
          <c:w val="0.46887828210662857"/>
          <c:h val="4.79236527468320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rgbClr val="585858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6041920816236E-2"/>
          <c:y val="3.8176979231377084E-2"/>
          <c:w val="0.91368230379653248"/>
          <c:h val="0.7463450946862448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'C9'!$L$3</c:f>
              <c:strCache>
                <c:ptCount val="1"/>
                <c:pt idx="0">
                  <c:v>Muy deficiente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7.4275362318840549E-2"/>
                  <c:y val="-1.944444444444444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585858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6086956521739135E-2"/>
                  <c:y val="-2.222222222222222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585858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'C9'!$B$4:$C$7</c:f>
              <c:multiLvlStrCache>
                <c:ptCount val="4"/>
                <c:lvl>
                  <c:pt idx="0">
                    <c:v>Urbano</c:v>
                  </c:pt>
                  <c:pt idx="1">
                    <c:v>Rural</c:v>
                  </c:pt>
                  <c:pt idx="2">
                    <c:v>Urbano</c:v>
                  </c:pt>
                  <c:pt idx="3">
                    <c:v>Rural</c:v>
                  </c:pt>
                </c:lvl>
                <c:lvl>
                  <c:pt idx="0">
                    <c:v>Gestiona el espacio del aula para favorecer el aprendizaje y bienestar de los niños y las niñas.</c:v>
                  </c:pt>
                  <c:pt idx="2">
                    <c:v>Gestiona los materiales del aula para favorecer el aprendizaje y bienestar de los niños y las niñas.</c:v>
                  </c:pt>
                </c:lvl>
              </c:multiLvlStrCache>
            </c:multiLvlStrRef>
          </c:cat>
          <c:val>
            <c:numRef>
              <c:f>'C9'!$L$4:$L$7</c:f>
              <c:numCache>
                <c:formatCode>0%</c:formatCode>
                <c:ptCount val="4"/>
                <c:pt idx="0">
                  <c:v>0.02</c:v>
                </c:pt>
                <c:pt idx="1">
                  <c:v>0.05</c:v>
                </c:pt>
                <c:pt idx="2">
                  <c:v>0.02</c:v>
                </c:pt>
                <c:pt idx="3">
                  <c:v>0.04</c:v>
                </c:pt>
              </c:numCache>
            </c:numRef>
          </c:val>
        </c:ser>
        <c:ser>
          <c:idx val="1"/>
          <c:order val="1"/>
          <c:tx>
            <c:strRef>
              <c:f>'C9'!$M$3</c:f>
              <c:strCache>
                <c:ptCount val="1"/>
                <c:pt idx="0">
                  <c:v>En proceso</c:v>
                </c:pt>
              </c:strCache>
            </c:strRef>
          </c:tx>
          <c:spPr>
            <a:solidFill>
              <a:srgbClr val="EAB92E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'C9'!$B$4:$C$7</c:f>
              <c:multiLvlStrCache>
                <c:ptCount val="4"/>
                <c:lvl>
                  <c:pt idx="0">
                    <c:v>Urbano</c:v>
                  </c:pt>
                  <c:pt idx="1">
                    <c:v>Rural</c:v>
                  </c:pt>
                  <c:pt idx="2">
                    <c:v>Urbano</c:v>
                  </c:pt>
                  <c:pt idx="3">
                    <c:v>Rural</c:v>
                  </c:pt>
                </c:lvl>
                <c:lvl>
                  <c:pt idx="0">
                    <c:v>Gestiona el espacio del aula para favorecer el aprendizaje y bienestar de los niños y las niñas.</c:v>
                  </c:pt>
                  <c:pt idx="2">
                    <c:v>Gestiona los materiales del aula para favorecer el aprendizaje y bienestar de los niños y las niñas.</c:v>
                  </c:pt>
                </c:lvl>
              </c:multiLvlStrCache>
            </c:multiLvlStrRef>
          </c:cat>
          <c:val>
            <c:numRef>
              <c:f>'C9'!$M$4:$M$7</c:f>
              <c:numCache>
                <c:formatCode>0%</c:formatCode>
                <c:ptCount val="4"/>
                <c:pt idx="0">
                  <c:v>0.14000000000000001</c:v>
                </c:pt>
                <c:pt idx="1">
                  <c:v>0.22</c:v>
                </c:pt>
                <c:pt idx="2">
                  <c:v>0.08</c:v>
                </c:pt>
                <c:pt idx="3">
                  <c:v>0.13</c:v>
                </c:pt>
              </c:numCache>
            </c:numRef>
          </c:val>
        </c:ser>
        <c:ser>
          <c:idx val="2"/>
          <c:order val="2"/>
          <c:tx>
            <c:strRef>
              <c:f>'C9'!$N$3</c:f>
              <c:strCache>
                <c:ptCount val="1"/>
                <c:pt idx="0">
                  <c:v>Suficiente</c:v>
                </c:pt>
              </c:strCache>
            </c:strRef>
          </c:tx>
          <c:spPr>
            <a:solidFill>
              <a:srgbClr val="00A84C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'C9'!$B$4:$C$7</c:f>
              <c:multiLvlStrCache>
                <c:ptCount val="4"/>
                <c:lvl>
                  <c:pt idx="0">
                    <c:v>Urbano</c:v>
                  </c:pt>
                  <c:pt idx="1">
                    <c:v>Rural</c:v>
                  </c:pt>
                  <c:pt idx="2">
                    <c:v>Urbano</c:v>
                  </c:pt>
                  <c:pt idx="3">
                    <c:v>Rural</c:v>
                  </c:pt>
                </c:lvl>
                <c:lvl>
                  <c:pt idx="0">
                    <c:v>Gestiona el espacio del aula para favorecer el aprendizaje y bienestar de los niños y las niñas.</c:v>
                  </c:pt>
                  <c:pt idx="2">
                    <c:v>Gestiona los materiales del aula para favorecer el aprendizaje y bienestar de los niños y las niñas.</c:v>
                  </c:pt>
                </c:lvl>
              </c:multiLvlStrCache>
            </c:multiLvlStrRef>
          </c:cat>
          <c:val>
            <c:numRef>
              <c:f>'C9'!$N$4:$N$7</c:f>
              <c:numCache>
                <c:formatCode>0%</c:formatCode>
                <c:ptCount val="4"/>
                <c:pt idx="0">
                  <c:v>0.41</c:v>
                </c:pt>
                <c:pt idx="1">
                  <c:v>0.43</c:v>
                </c:pt>
                <c:pt idx="2">
                  <c:v>0.25</c:v>
                </c:pt>
                <c:pt idx="3">
                  <c:v>0.28000000000000003</c:v>
                </c:pt>
              </c:numCache>
            </c:numRef>
          </c:val>
        </c:ser>
        <c:ser>
          <c:idx val="3"/>
          <c:order val="3"/>
          <c:tx>
            <c:strRef>
              <c:f>'C9'!$O$3</c:f>
              <c:strCache>
                <c:ptCount val="1"/>
                <c:pt idx="0">
                  <c:v>Destacado</c:v>
                </c:pt>
              </c:strCache>
            </c:strRef>
          </c:tx>
          <c:spPr>
            <a:solidFill>
              <a:srgbClr val="007635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'C9'!$B$4:$C$7</c:f>
              <c:multiLvlStrCache>
                <c:ptCount val="4"/>
                <c:lvl>
                  <c:pt idx="0">
                    <c:v>Urbano</c:v>
                  </c:pt>
                  <c:pt idx="1">
                    <c:v>Rural</c:v>
                  </c:pt>
                  <c:pt idx="2">
                    <c:v>Urbano</c:v>
                  </c:pt>
                  <c:pt idx="3">
                    <c:v>Rural</c:v>
                  </c:pt>
                </c:lvl>
                <c:lvl>
                  <c:pt idx="0">
                    <c:v>Gestiona el espacio del aula para favorecer el aprendizaje y bienestar de los niños y las niñas.</c:v>
                  </c:pt>
                  <c:pt idx="2">
                    <c:v>Gestiona los materiales del aula para favorecer el aprendizaje y bienestar de los niños y las niñas.</c:v>
                  </c:pt>
                </c:lvl>
              </c:multiLvlStrCache>
            </c:multiLvlStrRef>
          </c:cat>
          <c:val>
            <c:numRef>
              <c:f>'C9'!$O$4:$O$7</c:f>
              <c:numCache>
                <c:formatCode>0%</c:formatCode>
                <c:ptCount val="4"/>
                <c:pt idx="0">
                  <c:v>0.43</c:v>
                </c:pt>
                <c:pt idx="1">
                  <c:v>0.3</c:v>
                </c:pt>
                <c:pt idx="2">
                  <c:v>0.65</c:v>
                </c:pt>
                <c:pt idx="3">
                  <c:v>0.55000000000000004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2612144"/>
        <c:axId val="292612704"/>
      </c:barChart>
      <c:catAx>
        <c:axId val="29261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585858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92612704"/>
        <c:crosses val="autoZero"/>
        <c:auto val="1"/>
        <c:lblAlgn val="ctr"/>
        <c:lblOffset val="100"/>
        <c:noMultiLvlLbl val="0"/>
      </c:catAx>
      <c:valAx>
        <c:axId val="29261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585858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92612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524445727781916"/>
          <c:y val="0.93929446537185146"/>
          <c:w val="0.45953711628437749"/>
          <c:h val="4.90734021903671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rgbClr val="585858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6041920816236E-2"/>
          <c:y val="3.2058284117633021E-2"/>
          <c:w val="0.91368230379653248"/>
          <c:h val="0.6874958508974257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'C10'!$L$3</c:f>
              <c:strCache>
                <c:ptCount val="1"/>
                <c:pt idx="0">
                  <c:v>Muy deficiente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6.1149400859305543E-2"/>
                  <c:y val="-1.0774410774410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9351022417744273E-2"/>
                  <c:y val="-1.61616161616161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1147641248856251E-2"/>
                  <c:y val="-1.34680134680135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9349181212125249E-2"/>
                  <c:y val="-1.0774410774410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7550721175394177E-2"/>
                  <c:y val="-1.3468013468013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585858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'C10'!$B$4:$C$9</c:f>
              <c:multiLvlStrCache>
                <c:ptCount val="6"/>
                <c:lvl>
                  <c:pt idx="0">
                    <c:v>Se comunica en forma satisfactoria con las familias.</c:v>
                  </c:pt>
                  <c:pt idx="1">
                    <c:v>Conoce y atiende satisfactoriamente las necesidades de los niños y las niñas.</c:v>
                  </c:pt>
                  <c:pt idx="2">
                    <c:v>Se comunica en forma satisfactoria con las familias.</c:v>
                  </c:pt>
                  <c:pt idx="3">
                    <c:v>Conoce y atiende satisfactoriamente las necesidades de los niños y las niñas.</c:v>
                  </c:pt>
                  <c:pt idx="4">
                    <c:v>Se comunica en forma satisfactoria con las familias.</c:v>
                  </c:pt>
                  <c:pt idx="5">
                    <c:v>Conoce y atiende satisfactoriamente las necesidades de los niños y las niñas.</c:v>
                  </c:pt>
                </c:lvl>
                <c:lvl>
                  <c:pt idx="0">
                    <c:v>Total Inicial</c:v>
                  </c:pt>
                  <c:pt idx="2">
                    <c:v>Ciclo I (Cuna)</c:v>
                  </c:pt>
                  <c:pt idx="4">
                    <c:v>Ciclo ll (Jardín)</c:v>
                  </c:pt>
                </c:lvl>
              </c:multiLvlStrCache>
            </c:multiLvlStrRef>
          </c:cat>
          <c:val>
            <c:numRef>
              <c:f>'C10'!$L$4:$L$9</c:f>
              <c:numCache>
                <c:formatCode>0%</c:formatCode>
                <c:ptCount val="6"/>
                <c:pt idx="0">
                  <c:v>0.02</c:v>
                </c:pt>
                <c:pt idx="1">
                  <c:v>0.01</c:v>
                </c:pt>
                <c:pt idx="2">
                  <c:v>0.01</c:v>
                </c:pt>
                <c:pt idx="3">
                  <c:v>0</c:v>
                </c:pt>
                <c:pt idx="4">
                  <c:v>0.02</c:v>
                </c:pt>
                <c:pt idx="5">
                  <c:v>0.01</c:v>
                </c:pt>
              </c:numCache>
            </c:numRef>
          </c:val>
        </c:ser>
        <c:ser>
          <c:idx val="1"/>
          <c:order val="1"/>
          <c:tx>
            <c:strRef>
              <c:f>'C10'!$M$3</c:f>
              <c:strCache>
                <c:ptCount val="1"/>
                <c:pt idx="0">
                  <c:v>En proceso</c:v>
                </c:pt>
              </c:strCache>
            </c:strRef>
          </c:tx>
          <c:spPr>
            <a:solidFill>
              <a:srgbClr val="EAB92E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dLbl>
              <c:idx val="3"/>
              <c:layout>
                <c:manualLayout>
                  <c:x val="5.7550721175394046E-2"/>
                  <c:y val="-1.077441077441087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585858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'C10'!$B$4:$C$9</c:f>
              <c:multiLvlStrCache>
                <c:ptCount val="6"/>
                <c:lvl>
                  <c:pt idx="0">
                    <c:v>Se comunica en forma satisfactoria con las familias.</c:v>
                  </c:pt>
                  <c:pt idx="1">
                    <c:v>Conoce y atiende satisfactoriamente las necesidades de los niños y las niñas.</c:v>
                  </c:pt>
                  <c:pt idx="2">
                    <c:v>Se comunica en forma satisfactoria con las familias.</c:v>
                  </c:pt>
                  <c:pt idx="3">
                    <c:v>Conoce y atiende satisfactoriamente las necesidades de los niños y las niñas.</c:v>
                  </c:pt>
                  <c:pt idx="4">
                    <c:v>Se comunica en forma satisfactoria con las familias.</c:v>
                  </c:pt>
                  <c:pt idx="5">
                    <c:v>Conoce y atiende satisfactoriamente las necesidades de los niños y las niñas.</c:v>
                  </c:pt>
                </c:lvl>
                <c:lvl>
                  <c:pt idx="0">
                    <c:v>Total Inicial</c:v>
                  </c:pt>
                  <c:pt idx="2">
                    <c:v>Ciclo I (Cuna)</c:v>
                  </c:pt>
                  <c:pt idx="4">
                    <c:v>Ciclo ll (Jardín)</c:v>
                  </c:pt>
                </c:lvl>
              </c:multiLvlStrCache>
            </c:multiLvlStrRef>
          </c:cat>
          <c:val>
            <c:numRef>
              <c:f>'C10'!$M$4:$M$9</c:f>
              <c:numCache>
                <c:formatCode>0%</c:formatCode>
                <c:ptCount val="6"/>
                <c:pt idx="0">
                  <c:v>0.04</c:v>
                </c:pt>
                <c:pt idx="1">
                  <c:v>0.03</c:v>
                </c:pt>
                <c:pt idx="2">
                  <c:v>0.06</c:v>
                </c:pt>
                <c:pt idx="3">
                  <c:v>0.02</c:v>
                </c:pt>
                <c:pt idx="4">
                  <c:v>0.04</c:v>
                </c:pt>
                <c:pt idx="5">
                  <c:v>0.03</c:v>
                </c:pt>
              </c:numCache>
            </c:numRef>
          </c:val>
        </c:ser>
        <c:ser>
          <c:idx val="2"/>
          <c:order val="2"/>
          <c:tx>
            <c:strRef>
              <c:f>'C10'!$N$3</c:f>
              <c:strCache>
                <c:ptCount val="1"/>
                <c:pt idx="0">
                  <c:v>Suficiente</c:v>
                </c:pt>
              </c:strCache>
            </c:strRef>
          </c:tx>
          <c:spPr>
            <a:solidFill>
              <a:srgbClr val="00A84C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'C10'!$B$4:$C$9</c:f>
              <c:multiLvlStrCache>
                <c:ptCount val="6"/>
                <c:lvl>
                  <c:pt idx="0">
                    <c:v>Se comunica en forma satisfactoria con las familias.</c:v>
                  </c:pt>
                  <c:pt idx="1">
                    <c:v>Conoce y atiende satisfactoriamente las necesidades de los niños y las niñas.</c:v>
                  </c:pt>
                  <c:pt idx="2">
                    <c:v>Se comunica en forma satisfactoria con las familias.</c:v>
                  </c:pt>
                  <c:pt idx="3">
                    <c:v>Conoce y atiende satisfactoriamente las necesidades de los niños y las niñas.</c:v>
                  </c:pt>
                  <c:pt idx="4">
                    <c:v>Se comunica en forma satisfactoria con las familias.</c:v>
                  </c:pt>
                  <c:pt idx="5">
                    <c:v>Conoce y atiende satisfactoriamente las necesidades de los niños y las niñas.</c:v>
                  </c:pt>
                </c:lvl>
                <c:lvl>
                  <c:pt idx="0">
                    <c:v>Total Inicial</c:v>
                  </c:pt>
                  <c:pt idx="2">
                    <c:v>Ciclo I (Cuna)</c:v>
                  </c:pt>
                  <c:pt idx="4">
                    <c:v>Ciclo ll (Jardín)</c:v>
                  </c:pt>
                </c:lvl>
              </c:multiLvlStrCache>
            </c:multiLvlStrRef>
          </c:cat>
          <c:val>
            <c:numRef>
              <c:f>'C10'!$N$4:$N$9</c:f>
              <c:numCache>
                <c:formatCode>0%</c:formatCode>
                <c:ptCount val="6"/>
                <c:pt idx="0">
                  <c:v>0.21</c:v>
                </c:pt>
                <c:pt idx="1">
                  <c:v>0.14000000000000001</c:v>
                </c:pt>
                <c:pt idx="2">
                  <c:v>0.25</c:v>
                </c:pt>
                <c:pt idx="3">
                  <c:v>0.09</c:v>
                </c:pt>
                <c:pt idx="4">
                  <c:v>0.21</c:v>
                </c:pt>
                <c:pt idx="5">
                  <c:v>0.14000000000000001</c:v>
                </c:pt>
              </c:numCache>
            </c:numRef>
          </c:val>
        </c:ser>
        <c:ser>
          <c:idx val="3"/>
          <c:order val="3"/>
          <c:tx>
            <c:strRef>
              <c:f>'C10'!$O$3</c:f>
              <c:strCache>
                <c:ptCount val="1"/>
                <c:pt idx="0">
                  <c:v>Destacado</c:v>
                </c:pt>
              </c:strCache>
            </c:strRef>
          </c:tx>
          <c:spPr>
            <a:solidFill>
              <a:srgbClr val="007635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'C10'!$B$4:$C$9</c:f>
              <c:multiLvlStrCache>
                <c:ptCount val="6"/>
                <c:lvl>
                  <c:pt idx="0">
                    <c:v>Se comunica en forma satisfactoria con las familias.</c:v>
                  </c:pt>
                  <c:pt idx="1">
                    <c:v>Conoce y atiende satisfactoriamente las necesidades de los niños y las niñas.</c:v>
                  </c:pt>
                  <c:pt idx="2">
                    <c:v>Se comunica en forma satisfactoria con las familias.</c:v>
                  </c:pt>
                  <c:pt idx="3">
                    <c:v>Conoce y atiende satisfactoriamente las necesidades de los niños y las niñas.</c:v>
                  </c:pt>
                  <c:pt idx="4">
                    <c:v>Se comunica en forma satisfactoria con las familias.</c:v>
                  </c:pt>
                  <c:pt idx="5">
                    <c:v>Conoce y atiende satisfactoriamente las necesidades de los niños y las niñas.</c:v>
                  </c:pt>
                </c:lvl>
                <c:lvl>
                  <c:pt idx="0">
                    <c:v>Total Inicial</c:v>
                  </c:pt>
                  <c:pt idx="2">
                    <c:v>Ciclo I (Cuna)</c:v>
                  </c:pt>
                  <c:pt idx="4">
                    <c:v>Ciclo ll (Jardín)</c:v>
                  </c:pt>
                </c:lvl>
              </c:multiLvlStrCache>
            </c:multiLvlStrRef>
          </c:cat>
          <c:val>
            <c:numRef>
              <c:f>'C10'!$O$4:$O$9</c:f>
              <c:numCache>
                <c:formatCode>0%</c:formatCode>
                <c:ptCount val="6"/>
                <c:pt idx="0">
                  <c:v>0.73</c:v>
                </c:pt>
                <c:pt idx="1">
                  <c:v>0.82</c:v>
                </c:pt>
                <c:pt idx="2">
                  <c:v>0.68</c:v>
                </c:pt>
                <c:pt idx="3">
                  <c:v>0.89</c:v>
                </c:pt>
                <c:pt idx="4">
                  <c:v>0.73</c:v>
                </c:pt>
                <c:pt idx="5">
                  <c:v>0.82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4090080"/>
        <c:axId val="294090640"/>
      </c:barChart>
      <c:catAx>
        <c:axId val="294090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585858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94090640"/>
        <c:crosses val="autoZero"/>
        <c:auto val="1"/>
        <c:lblAlgn val="ctr"/>
        <c:lblOffset val="100"/>
        <c:noMultiLvlLbl val="0"/>
      </c:catAx>
      <c:valAx>
        <c:axId val="29409064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585858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94090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897977833742442"/>
          <c:y val="0.94654301545640129"/>
          <c:w val="0.47777799030181956"/>
          <c:h val="4.79236527468320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rgbClr val="585858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rgbClr val="585858"/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6041920816236E-2"/>
          <c:y val="3.8176979231377084E-2"/>
          <c:w val="0.91368230379653248"/>
          <c:h val="0.7463450946862448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'C11'!$L$3</c:f>
              <c:strCache>
                <c:ptCount val="1"/>
                <c:pt idx="0">
                  <c:v>Muy deficiente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8.1022112018917916E-2"/>
                  <c:y val="-1.163213243778125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585858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5234818303280923E-2"/>
                  <c:y val="-1.454016554722657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585858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909301411370559E-2"/>
                  <c:y val="-1.454016554722657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585858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'C11'!$B$4:$C$7</c:f>
              <c:multiLvlStrCache>
                <c:ptCount val="4"/>
                <c:lvl>
                  <c:pt idx="0">
                    <c:v>Urbano</c:v>
                  </c:pt>
                  <c:pt idx="1">
                    <c:v>Rural</c:v>
                  </c:pt>
                  <c:pt idx="2">
                    <c:v>Urbano</c:v>
                  </c:pt>
                  <c:pt idx="3">
                    <c:v>Rural</c:v>
                  </c:pt>
                </c:lvl>
                <c:lvl>
                  <c:pt idx="0">
                    <c:v>Se comunica en forma satisfactoria con las familias.</c:v>
                  </c:pt>
                  <c:pt idx="2">
                    <c:v>Conoce y atiende satisfactoriamente las necesidades de los niños y las niñas.</c:v>
                  </c:pt>
                </c:lvl>
              </c:multiLvlStrCache>
            </c:multiLvlStrRef>
          </c:cat>
          <c:val>
            <c:numRef>
              <c:f>'C11'!$L$4:$L$7</c:f>
              <c:numCache>
                <c:formatCode>0%</c:formatCode>
                <c:ptCount val="4"/>
                <c:pt idx="0">
                  <c:v>0.02</c:v>
                </c:pt>
                <c:pt idx="1">
                  <c:v>0.03</c:v>
                </c:pt>
                <c:pt idx="2">
                  <c:v>0.01</c:v>
                </c:pt>
                <c:pt idx="3">
                  <c:v>0.02</c:v>
                </c:pt>
              </c:numCache>
            </c:numRef>
          </c:val>
        </c:ser>
        <c:ser>
          <c:idx val="1"/>
          <c:order val="1"/>
          <c:tx>
            <c:strRef>
              <c:f>'C11'!$M$3</c:f>
              <c:strCache>
                <c:ptCount val="1"/>
                <c:pt idx="0">
                  <c:v>En proceso</c:v>
                </c:pt>
              </c:strCache>
            </c:strRef>
          </c:tx>
          <c:spPr>
            <a:solidFill>
              <a:srgbClr val="EAB92E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'C11'!$B$4:$C$7</c:f>
              <c:multiLvlStrCache>
                <c:ptCount val="4"/>
                <c:lvl>
                  <c:pt idx="0">
                    <c:v>Urbano</c:v>
                  </c:pt>
                  <c:pt idx="1">
                    <c:v>Rural</c:v>
                  </c:pt>
                  <c:pt idx="2">
                    <c:v>Urbano</c:v>
                  </c:pt>
                  <c:pt idx="3">
                    <c:v>Rural</c:v>
                  </c:pt>
                </c:lvl>
                <c:lvl>
                  <c:pt idx="0">
                    <c:v>Se comunica en forma satisfactoria con las familias.</c:v>
                  </c:pt>
                  <c:pt idx="2">
                    <c:v>Conoce y atiende satisfactoriamente las necesidades de los niños y las niñas.</c:v>
                  </c:pt>
                </c:lvl>
              </c:multiLvlStrCache>
            </c:multiLvlStrRef>
          </c:cat>
          <c:val>
            <c:numRef>
              <c:f>'C11'!$M$4:$M$7</c:f>
              <c:numCache>
                <c:formatCode>0%</c:formatCode>
                <c:ptCount val="4"/>
                <c:pt idx="0">
                  <c:v>0.04</c:v>
                </c:pt>
                <c:pt idx="1">
                  <c:v>0.04</c:v>
                </c:pt>
                <c:pt idx="2">
                  <c:v>0.03</c:v>
                </c:pt>
                <c:pt idx="3">
                  <c:v>0.03</c:v>
                </c:pt>
              </c:numCache>
            </c:numRef>
          </c:val>
        </c:ser>
        <c:ser>
          <c:idx val="2"/>
          <c:order val="2"/>
          <c:tx>
            <c:strRef>
              <c:f>'C11'!$N$3</c:f>
              <c:strCache>
                <c:ptCount val="1"/>
                <c:pt idx="0">
                  <c:v>Suficiente</c:v>
                </c:pt>
              </c:strCache>
            </c:strRef>
          </c:tx>
          <c:spPr>
            <a:solidFill>
              <a:srgbClr val="00A84C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'C11'!$B$4:$C$7</c:f>
              <c:multiLvlStrCache>
                <c:ptCount val="4"/>
                <c:lvl>
                  <c:pt idx="0">
                    <c:v>Urbano</c:v>
                  </c:pt>
                  <c:pt idx="1">
                    <c:v>Rural</c:v>
                  </c:pt>
                  <c:pt idx="2">
                    <c:v>Urbano</c:v>
                  </c:pt>
                  <c:pt idx="3">
                    <c:v>Rural</c:v>
                  </c:pt>
                </c:lvl>
                <c:lvl>
                  <c:pt idx="0">
                    <c:v>Se comunica en forma satisfactoria con las familias.</c:v>
                  </c:pt>
                  <c:pt idx="2">
                    <c:v>Conoce y atiende satisfactoriamente las necesidades de los niños y las niñas.</c:v>
                  </c:pt>
                </c:lvl>
              </c:multiLvlStrCache>
            </c:multiLvlStrRef>
          </c:cat>
          <c:val>
            <c:numRef>
              <c:f>'C11'!$N$4:$N$7</c:f>
              <c:numCache>
                <c:formatCode>0%</c:formatCode>
                <c:ptCount val="4"/>
                <c:pt idx="0">
                  <c:v>0.23</c:v>
                </c:pt>
                <c:pt idx="1">
                  <c:v>0.16</c:v>
                </c:pt>
                <c:pt idx="2">
                  <c:v>0.15</c:v>
                </c:pt>
                <c:pt idx="3">
                  <c:v>0.12</c:v>
                </c:pt>
              </c:numCache>
            </c:numRef>
          </c:val>
        </c:ser>
        <c:ser>
          <c:idx val="3"/>
          <c:order val="3"/>
          <c:tx>
            <c:strRef>
              <c:f>'C11'!$O$3</c:f>
              <c:strCache>
                <c:ptCount val="1"/>
                <c:pt idx="0">
                  <c:v>Destacado</c:v>
                </c:pt>
              </c:strCache>
            </c:strRef>
          </c:tx>
          <c:spPr>
            <a:solidFill>
              <a:srgbClr val="007635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'C11'!$B$4:$C$7</c:f>
              <c:multiLvlStrCache>
                <c:ptCount val="4"/>
                <c:lvl>
                  <c:pt idx="0">
                    <c:v>Urbano</c:v>
                  </c:pt>
                  <c:pt idx="1">
                    <c:v>Rural</c:v>
                  </c:pt>
                  <c:pt idx="2">
                    <c:v>Urbano</c:v>
                  </c:pt>
                  <c:pt idx="3">
                    <c:v>Rural</c:v>
                  </c:pt>
                </c:lvl>
                <c:lvl>
                  <c:pt idx="0">
                    <c:v>Se comunica en forma satisfactoria con las familias.</c:v>
                  </c:pt>
                  <c:pt idx="2">
                    <c:v>Conoce y atiende satisfactoriamente las necesidades de los niños y las niñas.</c:v>
                  </c:pt>
                </c:lvl>
              </c:multiLvlStrCache>
            </c:multiLvlStrRef>
          </c:cat>
          <c:val>
            <c:numRef>
              <c:f>'C11'!$O$4:$O$7</c:f>
              <c:numCache>
                <c:formatCode>0%</c:formatCode>
                <c:ptCount val="4"/>
                <c:pt idx="0">
                  <c:v>0.71</c:v>
                </c:pt>
                <c:pt idx="1">
                  <c:v>0.77</c:v>
                </c:pt>
                <c:pt idx="2">
                  <c:v>0.81</c:v>
                </c:pt>
                <c:pt idx="3">
                  <c:v>0.83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4095120"/>
        <c:axId val="294095680"/>
      </c:barChart>
      <c:catAx>
        <c:axId val="29409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585858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94095680"/>
        <c:crosses val="autoZero"/>
        <c:auto val="1"/>
        <c:lblAlgn val="ctr"/>
        <c:lblOffset val="100"/>
        <c:noMultiLvlLbl val="0"/>
      </c:catAx>
      <c:valAx>
        <c:axId val="29409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585858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9409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524445727781916"/>
          <c:y val="0.93929446537185146"/>
          <c:w val="0.45193870749180542"/>
          <c:h val="4.90734021903671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rgbClr val="585858"/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6041920816236E-2"/>
          <c:y val="3.2058284117633021E-2"/>
          <c:w val="0.91368230379653248"/>
          <c:h val="0.730074702329742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'C12'!$L$3</c:f>
              <c:strCache>
                <c:ptCount val="1"/>
                <c:pt idx="0">
                  <c:v>Muy deficiente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5.7020934006827638E-2"/>
                  <c:y val="-9.291521486643437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585858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8924809917927062E-2"/>
                  <c:y val="-1.161440185830438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585858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7020934006827638E-2"/>
                  <c:y val="-9.291521486643437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585858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8802838194540873E-2"/>
                  <c:y val="-6.968641114982663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585858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6.0710410218470304E-2"/>
                  <c:y val="-1.393728222996532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585858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'C12'!$B$4:$C$9</c:f>
              <c:multiLvlStrCache>
                <c:ptCount val="6"/>
                <c:lvl>
                  <c:pt idx="0">
                    <c:v>Planifica el proceso de enseñanza y aprendizaje</c:v>
                  </c:pt>
                  <c:pt idx="1">
                    <c:v>Cumple con responsabilidad y compromiso su rol dentro de la comunidad educativa</c:v>
                  </c:pt>
                  <c:pt idx="2">
                    <c:v>Planifica el proceso de enseñanza y aprendizaje</c:v>
                  </c:pt>
                  <c:pt idx="3">
                    <c:v>Cumple con responsabilidad y compromiso su rol dentro de la comunidad educativa</c:v>
                  </c:pt>
                  <c:pt idx="4">
                    <c:v>Planifica el proceso de enseñanza y aprendizaje</c:v>
                  </c:pt>
                  <c:pt idx="5">
                    <c:v>Cumple con responsabilidad y compromiso su rol dentro de la comunidad educativa</c:v>
                  </c:pt>
                </c:lvl>
                <c:lvl>
                  <c:pt idx="0">
                    <c:v>Total Inicial</c:v>
                  </c:pt>
                  <c:pt idx="2">
                    <c:v>Ciclo I (Cuna)</c:v>
                  </c:pt>
                  <c:pt idx="4">
                    <c:v>Ciclo ll (Jardín)</c:v>
                  </c:pt>
                </c:lvl>
              </c:multiLvlStrCache>
            </c:multiLvlStrRef>
          </c:cat>
          <c:val>
            <c:numRef>
              <c:f>'C12'!$L$4:$L$9</c:f>
              <c:numCache>
                <c:formatCode>0%</c:formatCode>
                <c:ptCount val="6"/>
                <c:pt idx="0">
                  <c:v>0.02</c:v>
                </c:pt>
                <c:pt idx="1">
                  <c:v>0.01</c:v>
                </c:pt>
                <c:pt idx="2">
                  <c:v>0.02</c:v>
                </c:pt>
                <c:pt idx="3">
                  <c:v>0</c:v>
                </c:pt>
                <c:pt idx="4">
                  <c:v>0.02</c:v>
                </c:pt>
                <c:pt idx="5">
                  <c:v>0.01</c:v>
                </c:pt>
              </c:numCache>
            </c:numRef>
          </c:val>
        </c:ser>
        <c:ser>
          <c:idx val="1"/>
          <c:order val="1"/>
          <c:tx>
            <c:strRef>
              <c:f>'C12'!$M$3</c:f>
              <c:strCache>
                <c:ptCount val="1"/>
                <c:pt idx="0">
                  <c:v>En proceso</c:v>
                </c:pt>
              </c:strCache>
            </c:strRef>
          </c:tx>
          <c:spPr>
            <a:solidFill>
              <a:srgbClr val="EAB92E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'C12'!$B$4:$C$9</c:f>
              <c:multiLvlStrCache>
                <c:ptCount val="6"/>
                <c:lvl>
                  <c:pt idx="0">
                    <c:v>Planifica el proceso de enseñanza y aprendizaje</c:v>
                  </c:pt>
                  <c:pt idx="1">
                    <c:v>Cumple con responsabilidad y compromiso su rol dentro de la comunidad educativa</c:v>
                  </c:pt>
                  <c:pt idx="2">
                    <c:v>Planifica el proceso de enseñanza y aprendizaje</c:v>
                  </c:pt>
                  <c:pt idx="3">
                    <c:v>Cumple con responsabilidad y compromiso su rol dentro de la comunidad educativa</c:v>
                  </c:pt>
                  <c:pt idx="4">
                    <c:v>Planifica el proceso de enseñanza y aprendizaje</c:v>
                  </c:pt>
                  <c:pt idx="5">
                    <c:v>Cumple con responsabilidad y compromiso su rol dentro de la comunidad educativa</c:v>
                  </c:pt>
                </c:lvl>
                <c:lvl>
                  <c:pt idx="0">
                    <c:v>Total Inicial</c:v>
                  </c:pt>
                  <c:pt idx="2">
                    <c:v>Ciclo I (Cuna)</c:v>
                  </c:pt>
                  <c:pt idx="4">
                    <c:v>Ciclo ll (Jardín)</c:v>
                  </c:pt>
                </c:lvl>
              </c:multiLvlStrCache>
            </c:multiLvlStrRef>
          </c:cat>
          <c:val>
            <c:numRef>
              <c:f>'C12'!$M$4:$M$9</c:f>
              <c:numCache>
                <c:formatCode>0%</c:formatCode>
                <c:ptCount val="6"/>
                <c:pt idx="0">
                  <c:v>0.14000000000000001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0.05</c:v>
                </c:pt>
                <c:pt idx="4">
                  <c:v>0.14000000000000001</c:v>
                </c:pt>
                <c:pt idx="5">
                  <c:v>7.0000000000000007E-2</c:v>
                </c:pt>
              </c:numCache>
            </c:numRef>
          </c:val>
        </c:ser>
        <c:ser>
          <c:idx val="2"/>
          <c:order val="2"/>
          <c:tx>
            <c:strRef>
              <c:f>'C12'!$N$3</c:f>
              <c:strCache>
                <c:ptCount val="1"/>
                <c:pt idx="0">
                  <c:v>Suficiente</c:v>
                </c:pt>
              </c:strCache>
            </c:strRef>
          </c:tx>
          <c:spPr>
            <a:solidFill>
              <a:srgbClr val="00A84C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'C12'!$B$4:$C$9</c:f>
              <c:multiLvlStrCache>
                <c:ptCount val="6"/>
                <c:lvl>
                  <c:pt idx="0">
                    <c:v>Planifica el proceso de enseñanza y aprendizaje</c:v>
                  </c:pt>
                  <c:pt idx="1">
                    <c:v>Cumple con responsabilidad y compromiso su rol dentro de la comunidad educativa</c:v>
                  </c:pt>
                  <c:pt idx="2">
                    <c:v>Planifica el proceso de enseñanza y aprendizaje</c:v>
                  </c:pt>
                  <c:pt idx="3">
                    <c:v>Cumple con responsabilidad y compromiso su rol dentro de la comunidad educativa</c:v>
                  </c:pt>
                  <c:pt idx="4">
                    <c:v>Planifica el proceso de enseñanza y aprendizaje</c:v>
                  </c:pt>
                  <c:pt idx="5">
                    <c:v>Cumple con responsabilidad y compromiso su rol dentro de la comunidad educativa</c:v>
                  </c:pt>
                </c:lvl>
                <c:lvl>
                  <c:pt idx="0">
                    <c:v>Total Inicial</c:v>
                  </c:pt>
                  <c:pt idx="2">
                    <c:v>Ciclo I (Cuna)</c:v>
                  </c:pt>
                  <c:pt idx="4">
                    <c:v>Ciclo ll (Jardín)</c:v>
                  </c:pt>
                </c:lvl>
              </c:multiLvlStrCache>
            </c:multiLvlStrRef>
          </c:cat>
          <c:val>
            <c:numRef>
              <c:f>'C12'!$N$4:$N$9</c:f>
              <c:numCache>
                <c:formatCode>0%</c:formatCode>
                <c:ptCount val="6"/>
                <c:pt idx="0">
                  <c:v>0.48</c:v>
                </c:pt>
                <c:pt idx="1">
                  <c:v>0.55000000000000004</c:v>
                </c:pt>
                <c:pt idx="2">
                  <c:v>0.41</c:v>
                </c:pt>
                <c:pt idx="3">
                  <c:v>0.54</c:v>
                </c:pt>
                <c:pt idx="4">
                  <c:v>0.49</c:v>
                </c:pt>
                <c:pt idx="5">
                  <c:v>0.55000000000000004</c:v>
                </c:pt>
              </c:numCache>
            </c:numRef>
          </c:val>
        </c:ser>
        <c:ser>
          <c:idx val="3"/>
          <c:order val="3"/>
          <c:tx>
            <c:strRef>
              <c:f>'C12'!$O$3</c:f>
              <c:strCache>
                <c:ptCount val="1"/>
                <c:pt idx="0">
                  <c:v>Destacado</c:v>
                </c:pt>
              </c:strCache>
            </c:strRef>
          </c:tx>
          <c:spPr>
            <a:solidFill>
              <a:srgbClr val="007635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'C12'!$B$4:$C$9</c:f>
              <c:multiLvlStrCache>
                <c:ptCount val="6"/>
                <c:lvl>
                  <c:pt idx="0">
                    <c:v>Planifica el proceso de enseñanza y aprendizaje</c:v>
                  </c:pt>
                  <c:pt idx="1">
                    <c:v>Cumple con responsabilidad y compromiso su rol dentro de la comunidad educativa</c:v>
                  </c:pt>
                  <c:pt idx="2">
                    <c:v>Planifica el proceso de enseñanza y aprendizaje</c:v>
                  </c:pt>
                  <c:pt idx="3">
                    <c:v>Cumple con responsabilidad y compromiso su rol dentro de la comunidad educativa</c:v>
                  </c:pt>
                  <c:pt idx="4">
                    <c:v>Planifica el proceso de enseñanza y aprendizaje</c:v>
                  </c:pt>
                  <c:pt idx="5">
                    <c:v>Cumple con responsabilidad y compromiso su rol dentro de la comunidad educativa</c:v>
                  </c:pt>
                </c:lvl>
                <c:lvl>
                  <c:pt idx="0">
                    <c:v>Total Inicial</c:v>
                  </c:pt>
                  <c:pt idx="2">
                    <c:v>Ciclo I (Cuna)</c:v>
                  </c:pt>
                  <c:pt idx="4">
                    <c:v>Ciclo ll (Jardín)</c:v>
                  </c:pt>
                </c:lvl>
              </c:multiLvlStrCache>
            </c:multiLvlStrRef>
          </c:cat>
          <c:val>
            <c:numRef>
              <c:f>'C12'!$O$4:$O$9</c:f>
              <c:numCache>
                <c:formatCode>0%</c:formatCode>
                <c:ptCount val="6"/>
                <c:pt idx="0">
                  <c:v>0.36</c:v>
                </c:pt>
                <c:pt idx="1">
                  <c:v>0.37</c:v>
                </c:pt>
                <c:pt idx="2">
                  <c:v>0.5</c:v>
                </c:pt>
                <c:pt idx="3">
                  <c:v>0.41</c:v>
                </c:pt>
                <c:pt idx="4">
                  <c:v>0.35</c:v>
                </c:pt>
                <c:pt idx="5">
                  <c:v>0.37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4100160"/>
        <c:axId val="294100720"/>
      </c:barChart>
      <c:catAx>
        <c:axId val="29410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585858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94100720"/>
        <c:crosses val="autoZero"/>
        <c:auto val="1"/>
        <c:lblAlgn val="ctr"/>
        <c:lblOffset val="100"/>
        <c:noMultiLvlLbl val="0"/>
      </c:catAx>
      <c:valAx>
        <c:axId val="29410072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585858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94100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31678641047269"/>
          <c:y val="0.94923654294750848"/>
          <c:w val="0.39680627108473748"/>
          <c:h val="4.79236527468320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rgbClr val="585858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rgbClr val="585858"/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6041920816236E-2"/>
          <c:y val="2.363684600214136E-2"/>
          <c:w val="0.91368230379653248"/>
          <c:h val="0.7608852602334714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'C13'!$L$3</c:f>
              <c:strCache>
                <c:ptCount val="1"/>
                <c:pt idx="0">
                  <c:v>Muy deficiente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7.5870466805177228E-2"/>
                  <c:y val="-8.43881856540084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7720965995547439E-2"/>
                  <c:y val="-1.1251758087201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9571465185917609E-2"/>
                  <c:y val="-1.4064697609001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7720965995547439E-2"/>
                  <c:y val="-1.4064697609001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'C13'!$B$4:$C$7</c:f>
              <c:multiLvlStrCache>
                <c:ptCount val="4"/>
                <c:lvl>
                  <c:pt idx="0">
                    <c:v>Urbano</c:v>
                  </c:pt>
                  <c:pt idx="1">
                    <c:v>Rural</c:v>
                  </c:pt>
                  <c:pt idx="2">
                    <c:v>Urbano</c:v>
                  </c:pt>
                  <c:pt idx="3">
                    <c:v>Rural</c:v>
                  </c:pt>
                </c:lvl>
                <c:lvl>
                  <c:pt idx="0">
                    <c:v>Planifica el proceso de enseñanza y aprendizaje</c:v>
                  </c:pt>
                  <c:pt idx="2">
                    <c:v>Cumple con responsabilidad y compromiso su rol dentro de la comunidad educativa</c:v>
                  </c:pt>
                </c:lvl>
              </c:multiLvlStrCache>
            </c:multiLvlStrRef>
          </c:cat>
          <c:val>
            <c:numRef>
              <c:f>'C13'!$L$4:$L$7</c:f>
              <c:numCache>
                <c:formatCode>0%</c:formatCode>
                <c:ptCount val="4"/>
                <c:pt idx="0">
                  <c:v>0.02</c:v>
                </c:pt>
                <c:pt idx="1">
                  <c:v>0.02</c:v>
                </c:pt>
                <c:pt idx="2">
                  <c:v>0.01</c:v>
                </c:pt>
                <c:pt idx="3">
                  <c:v>0.01</c:v>
                </c:pt>
              </c:numCache>
            </c:numRef>
          </c:val>
        </c:ser>
        <c:ser>
          <c:idx val="1"/>
          <c:order val="1"/>
          <c:tx>
            <c:strRef>
              <c:f>'C13'!$M$3</c:f>
              <c:strCache>
                <c:ptCount val="1"/>
                <c:pt idx="0">
                  <c:v>En proceso</c:v>
                </c:pt>
              </c:strCache>
            </c:strRef>
          </c:tx>
          <c:spPr>
            <a:solidFill>
              <a:srgbClr val="EAB92E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'C13'!$B$4:$C$7</c:f>
              <c:multiLvlStrCache>
                <c:ptCount val="4"/>
                <c:lvl>
                  <c:pt idx="0">
                    <c:v>Urbano</c:v>
                  </c:pt>
                  <c:pt idx="1">
                    <c:v>Rural</c:v>
                  </c:pt>
                  <c:pt idx="2">
                    <c:v>Urbano</c:v>
                  </c:pt>
                  <c:pt idx="3">
                    <c:v>Rural</c:v>
                  </c:pt>
                </c:lvl>
                <c:lvl>
                  <c:pt idx="0">
                    <c:v>Planifica el proceso de enseñanza y aprendizaje</c:v>
                  </c:pt>
                  <c:pt idx="2">
                    <c:v>Cumple con responsabilidad y compromiso su rol dentro de la comunidad educativa</c:v>
                  </c:pt>
                </c:lvl>
              </c:multiLvlStrCache>
            </c:multiLvlStrRef>
          </c:cat>
          <c:val>
            <c:numRef>
              <c:f>'C13'!$M$4:$M$7</c:f>
              <c:numCache>
                <c:formatCode>0%</c:formatCode>
                <c:ptCount val="4"/>
                <c:pt idx="0">
                  <c:v>0.12</c:v>
                </c:pt>
                <c:pt idx="1">
                  <c:v>0.17</c:v>
                </c:pt>
                <c:pt idx="2">
                  <c:v>0.06</c:v>
                </c:pt>
                <c:pt idx="3">
                  <c:v>0.09</c:v>
                </c:pt>
              </c:numCache>
            </c:numRef>
          </c:val>
        </c:ser>
        <c:ser>
          <c:idx val="2"/>
          <c:order val="2"/>
          <c:tx>
            <c:strRef>
              <c:f>'C13'!$N$3</c:f>
              <c:strCache>
                <c:ptCount val="1"/>
                <c:pt idx="0">
                  <c:v>Suficiente</c:v>
                </c:pt>
              </c:strCache>
            </c:strRef>
          </c:tx>
          <c:spPr>
            <a:solidFill>
              <a:srgbClr val="00A84C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'C13'!$B$4:$C$7</c:f>
              <c:multiLvlStrCache>
                <c:ptCount val="4"/>
                <c:lvl>
                  <c:pt idx="0">
                    <c:v>Urbano</c:v>
                  </c:pt>
                  <c:pt idx="1">
                    <c:v>Rural</c:v>
                  </c:pt>
                  <c:pt idx="2">
                    <c:v>Urbano</c:v>
                  </c:pt>
                  <c:pt idx="3">
                    <c:v>Rural</c:v>
                  </c:pt>
                </c:lvl>
                <c:lvl>
                  <c:pt idx="0">
                    <c:v>Planifica el proceso de enseñanza y aprendizaje</c:v>
                  </c:pt>
                  <c:pt idx="2">
                    <c:v>Cumple con responsabilidad y compromiso su rol dentro de la comunidad educativa</c:v>
                  </c:pt>
                </c:lvl>
              </c:multiLvlStrCache>
            </c:multiLvlStrRef>
          </c:cat>
          <c:val>
            <c:numRef>
              <c:f>'C13'!$N$4:$N$7</c:f>
              <c:numCache>
                <c:formatCode>0%</c:formatCode>
                <c:ptCount val="4"/>
                <c:pt idx="0">
                  <c:v>0.46</c:v>
                </c:pt>
                <c:pt idx="1">
                  <c:v>0.54</c:v>
                </c:pt>
                <c:pt idx="2">
                  <c:v>0.52</c:v>
                </c:pt>
                <c:pt idx="3">
                  <c:v>0.6</c:v>
                </c:pt>
              </c:numCache>
            </c:numRef>
          </c:val>
        </c:ser>
        <c:ser>
          <c:idx val="3"/>
          <c:order val="3"/>
          <c:tx>
            <c:strRef>
              <c:f>'C13'!$O$3</c:f>
              <c:strCache>
                <c:ptCount val="1"/>
                <c:pt idx="0">
                  <c:v>Destacado</c:v>
                </c:pt>
              </c:strCache>
            </c:strRef>
          </c:tx>
          <c:spPr>
            <a:solidFill>
              <a:srgbClr val="007635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'C13'!$B$4:$C$7</c:f>
              <c:multiLvlStrCache>
                <c:ptCount val="4"/>
                <c:lvl>
                  <c:pt idx="0">
                    <c:v>Urbano</c:v>
                  </c:pt>
                  <c:pt idx="1">
                    <c:v>Rural</c:v>
                  </c:pt>
                  <c:pt idx="2">
                    <c:v>Urbano</c:v>
                  </c:pt>
                  <c:pt idx="3">
                    <c:v>Rural</c:v>
                  </c:pt>
                </c:lvl>
                <c:lvl>
                  <c:pt idx="0">
                    <c:v>Planifica el proceso de enseñanza y aprendizaje</c:v>
                  </c:pt>
                  <c:pt idx="2">
                    <c:v>Cumple con responsabilidad y compromiso su rol dentro de la comunidad educativa</c:v>
                  </c:pt>
                </c:lvl>
              </c:multiLvlStrCache>
            </c:multiLvlStrRef>
          </c:cat>
          <c:val>
            <c:numRef>
              <c:f>'C13'!$O$4:$O$7</c:f>
              <c:numCache>
                <c:formatCode>0%</c:formatCode>
                <c:ptCount val="4"/>
                <c:pt idx="0">
                  <c:v>0.4</c:v>
                </c:pt>
                <c:pt idx="1">
                  <c:v>0.27</c:v>
                </c:pt>
                <c:pt idx="2">
                  <c:v>0.41</c:v>
                </c:pt>
                <c:pt idx="3">
                  <c:v>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4859408"/>
        <c:axId val="294859968"/>
      </c:barChart>
      <c:catAx>
        <c:axId val="294859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585858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94859968"/>
        <c:crosses val="autoZero"/>
        <c:auto val="1"/>
        <c:lblAlgn val="ctr"/>
        <c:lblOffset val="100"/>
        <c:noMultiLvlLbl val="0"/>
      </c:catAx>
      <c:valAx>
        <c:axId val="29485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585858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94859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524445727781916"/>
          <c:y val="0.93929446537185146"/>
          <c:w val="0.4639740964229262"/>
          <c:h val="4.90734021903671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rgbClr val="585858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rgbClr val="585858"/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13434</xdr:colOff>
      <xdr:row>13</xdr:row>
      <xdr:rowOff>19051</xdr:rowOff>
    </xdr:from>
    <xdr:to>
      <xdr:col>7</xdr:col>
      <xdr:colOff>9526</xdr:colOff>
      <xdr:row>38</xdr:row>
      <xdr:rowOff>171451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13</xdr:row>
      <xdr:rowOff>9525</xdr:rowOff>
    </xdr:from>
    <xdr:to>
      <xdr:col>6</xdr:col>
      <xdr:colOff>676276</xdr:colOff>
      <xdr:row>36</xdr:row>
      <xdr:rowOff>171450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19</xdr:row>
      <xdr:rowOff>0</xdr:rowOff>
    </xdr:from>
    <xdr:to>
      <xdr:col>8</xdr:col>
      <xdr:colOff>1</xdr:colOff>
      <xdr:row>46</xdr:row>
      <xdr:rowOff>152400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14</xdr:row>
      <xdr:rowOff>19050</xdr:rowOff>
    </xdr:from>
    <xdr:to>
      <xdr:col>8</xdr:col>
      <xdr:colOff>9525</xdr:colOff>
      <xdr:row>41</xdr:row>
      <xdr:rowOff>171450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8</xdr:col>
      <xdr:colOff>9525</xdr:colOff>
      <xdr:row>37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8</xdr:col>
      <xdr:colOff>19050</xdr:colOff>
      <xdr:row>38</xdr:row>
      <xdr:rowOff>142875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8</xdr:col>
      <xdr:colOff>16151</xdr:colOff>
      <xdr:row>35</xdr:row>
      <xdr:rowOff>176213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7</xdr:col>
      <xdr:colOff>695325</xdr:colOff>
      <xdr:row>42</xdr:row>
      <xdr:rowOff>133350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8</xdr:col>
      <xdr:colOff>95250</xdr:colOff>
      <xdr:row>36</xdr:row>
      <xdr:rowOff>133350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showGridLines="0" tabSelected="1" workbookViewId="0">
      <selection activeCell="B15" sqref="B15:J15"/>
    </sheetView>
  </sheetViews>
  <sheetFormatPr baseColWidth="10" defaultColWidth="11.42578125" defaultRowHeight="15" x14ac:dyDescent="0.25"/>
  <cols>
    <col min="1" max="1" width="7.7109375" style="1" customWidth="1"/>
    <col min="2" max="2" width="15.42578125" style="1" customWidth="1"/>
    <col min="3" max="3" width="11.140625" style="1" customWidth="1"/>
    <col min="4" max="4" width="14.42578125" style="1" customWidth="1"/>
    <col min="5" max="5" width="11.140625" style="1" customWidth="1"/>
    <col min="6" max="8" width="11.85546875" style="1" customWidth="1"/>
    <col min="9" max="9" width="13.7109375" style="1" customWidth="1"/>
    <col min="10" max="10" width="12.7109375" style="1" customWidth="1"/>
    <col min="11" max="16384" width="11.42578125" style="1"/>
  </cols>
  <sheetData>
    <row r="1" spans="2:16" x14ac:dyDescent="0.25">
      <c r="B1" s="101" t="s">
        <v>61</v>
      </c>
      <c r="C1" s="52"/>
      <c r="D1" s="52"/>
      <c r="E1" s="53"/>
      <c r="F1" s="53"/>
      <c r="G1" s="53"/>
      <c r="H1" s="53"/>
      <c r="I1" s="53"/>
      <c r="J1" s="53"/>
    </row>
    <row r="2" spans="2:16" x14ac:dyDescent="0.25">
      <c r="B2" s="102" t="s">
        <v>64</v>
      </c>
      <c r="C2" s="53"/>
      <c r="D2" s="53"/>
      <c r="E2" s="53"/>
      <c r="F2" s="53"/>
      <c r="G2" s="53"/>
      <c r="H2" s="53"/>
      <c r="I2" s="53"/>
      <c r="J2" s="53"/>
    </row>
    <row r="3" spans="2:16" ht="24.95" customHeight="1" x14ac:dyDescent="0.25">
      <c r="B3" s="135" t="s">
        <v>0</v>
      </c>
      <c r="C3" s="135" t="s">
        <v>62</v>
      </c>
      <c r="D3" s="135" t="s">
        <v>9</v>
      </c>
      <c r="E3" s="135" t="s">
        <v>144</v>
      </c>
      <c r="F3" s="136" t="s">
        <v>63</v>
      </c>
      <c r="G3" s="136"/>
      <c r="H3" s="136"/>
      <c r="I3" s="136"/>
      <c r="J3" s="135" t="s">
        <v>145</v>
      </c>
    </row>
    <row r="4" spans="2:16" ht="30" customHeight="1" x14ac:dyDescent="0.25">
      <c r="B4" s="135"/>
      <c r="C4" s="135"/>
      <c r="D4" s="135"/>
      <c r="E4" s="135"/>
      <c r="F4" s="106" t="s">
        <v>2</v>
      </c>
      <c r="G4" s="106" t="s">
        <v>146</v>
      </c>
      <c r="H4" s="106" t="s">
        <v>1</v>
      </c>
      <c r="I4" s="106" t="s">
        <v>147</v>
      </c>
      <c r="J4" s="135"/>
    </row>
    <row r="5" spans="2:16" ht="24.95" customHeight="1" x14ac:dyDescent="0.25">
      <c r="B5" s="107" t="s">
        <v>3</v>
      </c>
      <c r="C5" s="108">
        <v>333</v>
      </c>
      <c r="D5" s="108">
        <v>317</v>
      </c>
      <c r="E5" s="109" t="s">
        <v>132</v>
      </c>
      <c r="F5" s="108">
        <v>315</v>
      </c>
      <c r="G5" s="110" t="s">
        <v>134</v>
      </c>
      <c r="H5" s="108">
        <v>2</v>
      </c>
      <c r="I5" s="110" t="s">
        <v>148</v>
      </c>
      <c r="J5" s="111">
        <v>16</v>
      </c>
      <c r="L5" s="103"/>
      <c r="N5" s="103"/>
      <c r="P5" s="103"/>
    </row>
    <row r="6" spans="2:16" ht="24.95" customHeight="1" x14ac:dyDescent="0.25">
      <c r="B6" s="112" t="s">
        <v>4</v>
      </c>
      <c r="C6" s="113">
        <v>12</v>
      </c>
      <c r="D6" s="113">
        <v>11</v>
      </c>
      <c r="E6" s="114" t="s">
        <v>143</v>
      </c>
      <c r="F6" s="113">
        <v>11</v>
      </c>
      <c r="G6" s="115" t="s">
        <v>141</v>
      </c>
      <c r="H6" s="113" t="s">
        <v>65</v>
      </c>
      <c r="I6" s="115" t="s">
        <v>65</v>
      </c>
      <c r="J6" s="116">
        <v>1</v>
      </c>
      <c r="L6" s="103"/>
      <c r="N6" s="103"/>
      <c r="P6" s="103"/>
    </row>
    <row r="7" spans="2:16" ht="24.95" customHeight="1" x14ac:dyDescent="0.25">
      <c r="B7" s="112" t="s">
        <v>5</v>
      </c>
      <c r="C7" s="113">
        <v>321</v>
      </c>
      <c r="D7" s="113">
        <v>306</v>
      </c>
      <c r="E7" s="114" t="s">
        <v>132</v>
      </c>
      <c r="F7" s="113">
        <v>304</v>
      </c>
      <c r="G7" s="117" t="s">
        <v>134</v>
      </c>
      <c r="H7" s="113">
        <v>2</v>
      </c>
      <c r="I7" s="117" t="s">
        <v>148</v>
      </c>
      <c r="J7" s="116">
        <v>15</v>
      </c>
      <c r="L7" s="103"/>
      <c r="N7" s="103"/>
      <c r="P7" s="103"/>
    </row>
    <row r="8" spans="2:16" ht="24.95" customHeight="1" x14ac:dyDescent="0.25">
      <c r="B8" s="107" t="s">
        <v>6</v>
      </c>
      <c r="C8" s="108">
        <v>16267</v>
      </c>
      <c r="D8" s="108">
        <v>15514</v>
      </c>
      <c r="E8" s="118" t="s">
        <v>132</v>
      </c>
      <c r="F8" s="108">
        <v>15084</v>
      </c>
      <c r="G8" s="110" t="s">
        <v>133</v>
      </c>
      <c r="H8" s="108">
        <v>430</v>
      </c>
      <c r="I8" s="110" t="s">
        <v>149</v>
      </c>
      <c r="J8" s="111">
        <v>753</v>
      </c>
      <c r="L8" s="103"/>
      <c r="N8" s="103"/>
      <c r="P8" s="103"/>
    </row>
    <row r="9" spans="2:16" ht="24.95" customHeight="1" x14ac:dyDescent="0.25">
      <c r="B9" s="112" t="s">
        <v>4</v>
      </c>
      <c r="C9" s="113">
        <v>5720</v>
      </c>
      <c r="D9" s="113">
        <v>5408</v>
      </c>
      <c r="E9" s="119" t="s">
        <v>132</v>
      </c>
      <c r="F9" s="113">
        <v>5220</v>
      </c>
      <c r="G9" s="117" t="s">
        <v>131</v>
      </c>
      <c r="H9" s="113">
        <v>188</v>
      </c>
      <c r="I9" s="117" t="s">
        <v>150</v>
      </c>
      <c r="J9" s="116">
        <v>312</v>
      </c>
      <c r="L9" s="103"/>
      <c r="N9" s="103"/>
      <c r="P9" s="103"/>
    </row>
    <row r="10" spans="2:16" ht="24.95" customHeight="1" x14ac:dyDescent="0.25">
      <c r="B10" s="112" t="s">
        <v>5</v>
      </c>
      <c r="C10" s="113">
        <v>10547</v>
      </c>
      <c r="D10" s="113">
        <v>10106</v>
      </c>
      <c r="E10" s="119" t="s">
        <v>131</v>
      </c>
      <c r="F10" s="113">
        <v>9864</v>
      </c>
      <c r="G10" s="117" t="s">
        <v>130</v>
      </c>
      <c r="H10" s="113">
        <v>242</v>
      </c>
      <c r="I10" s="117" t="s">
        <v>151</v>
      </c>
      <c r="J10" s="116">
        <v>441</v>
      </c>
      <c r="L10" s="103"/>
      <c r="N10" s="103"/>
      <c r="P10" s="103"/>
    </row>
    <row r="11" spans="2:16" ht="24.95" customHeight="1" x14ac:dyDescent="0.25">
      <c r="B11" s="120" t="s">
        <v>7</v>
      </c>
      <c r="C11" s="68">
        <v>16600</v>
      </c>
      <c r="D11" s="68">
        <v>15831</v>
      </c>
      <c r="E11" s="118" t="s">
        <v>132</v>
      </c>
      <c r="F11" s="68">
        <v>15399</v>
      </c>
      <c r="G11" s="110" t="s">
        <v>133</v>
      </c>
      <c r="H11" s="68">
        <v>432</v>
      </c>
      <c r="I11" s="110" t="s">
        <v>149</v>
      </c>
      <c r="J11" s="120">
        <v>769</v>
      </c>
      <c r="L11" s="103"/>
      <c r="N11" s="103"/>
      <c r="P11" s="103"/>
    </row>
    <row r="12" spans="2:16" ht="12" customHeight="1" x14ac:dyDescent="0.25">
      <c r="B12" s="54" t="s">
        <v>66</v>
      </c>
      <c r="C12" s="55"/>
      <c r="D12" s="53"/>
      <c r="E12" s="53"/>
      <c r="F12" s="53"/>
      <c r="G12" s="53"/>
      <c r="H12" s="53"/>
      <c r="I12" s="53"/>
      <c r="J12" s="53"/>
    </row>
    <row r="13" spans="2:16" ht="12" customHeight="1" x14ac:dyDescent="0.25">
      <c r="B13" s="54" t="s">
        <v>67</v>
      </c>
      <c r="C13" s="55"/>
      <c r="D13" s="53"/>
      <c r="E13" s="53"/>
      <c r="F13" s="53"/>
      <c r="G13" s="53"/>
      <c r="H13" s="53"/>
      <c r="I13" s="53"/>
      <c r="J13" s="53"/>
    </row>
    <row r="14" spans="2:16" ht="12" customHeight="1" x14ac:dyDescent="0.25">
      <c r="B14" s="54" t="s">
        <v>68</v>
      </c>
      <c r="C14" s="55"/>
      <c r="D14" s="53"/>
      <c r="E14" s="53"/>
      <c r="F14" s="53"/>
      <c r="G14" s="53"/>
      <c r="H14" s="53"/>
      <c r="I14" s="53"/>
      <c r="J14" s="53"/>
    </row>
    <row r="15" spans="2:16" ht="24" customHeight="1" x14ac:dyDescent="0.25">
      <c r="B15" s="134" t="s">
        <v>70</v>
      </c>
      <c r="C15" s="134"/>
      <c r="D15" s="134"/>
      <c r="E15" s="134"/>
      <c r="F15" s="134"/>
      <c r="G15" s="134"/>
      <c r="H15" s="134"/>
      <c r="I15" s="134"/>
      <c r="J15" s="134"/>
      <c r="K15" s="49"/>
    </row>
    <row r="16" spans="2:16" ht="12" customHeight="1" x14ac:dyDescent="0.25">
      <c r="B16" s="56" t="s">
        <v>69</v>
      </c>
      <c r="C16" s="53"/>
      <c r="D16" s="53"/>
      <c r="E16" s="53"/>
      <c r="F16" s="53"/>
      <c r="G16" s="53"/>
      <c r="H16" s="53"/>
      <c r="I16" s="53"/>
      <c r="J16" s="53"/>
    </row>
    <row r="18" spans="5:5" x14ac:dyDescent="0.25">
      <c r="E18" s="2"/>
    </row>
    <row r="20" spans="5:5" x14ac:dyDescent="0.25">
      <c r="E20" s="2"/>
    </row>
    <row r="21" spans="5:5" x14ac:dyDescent="0.25">
      <c r="E21" s="2"/>
    </row>
    <row r="22" spans="5:5" x14ac:dyDescent="0.25">
      <c r="E22" s="2"/>
    </row>
    <row r="23" spans="5:5" x14ac:dyDescent="0.25">
      <c r="E23" s="2"/>
    </row>
    <row r="24" spans="5:5" x14ac:dyDescent="0.25">
      <c r="E24" s="2"/>
    </row>
    <row r="25" spans="5:5" x14ac:dyDescent="0.25">
      <c r="E25" s="2"/>
    </row>
    <row r="26" spans="5:5" x14ac:dyDescent="0.25">
      <c r="E26" s="2"/>
    </row>
    <row r="27" spans="5:5" x14ac:dyDescent="0.25">
      <c r="E27" s="2"/>
    </row>
  </sheetData>
  <sheetProtection algorithmName="SHA-512" hashValue="V57HETi6hZoaCnR5baWB0BIeBzpj6Sx+GWNrf0pAlssnOnybuJe2azXVXUYk+0uOVOw0pNNz9lL8UaWYXQxrSg==" saltValue="ZT+bIzr1Il9xDCIc/lhvEg==" spinCount="100000" sheet="1" objects="1" scenarios="1"/>
  <mergeCells count="7">
    <mergeCell ref="B15:J15"/>
    <mergeCell ref="J3:J4"/>
    <mergeCell ref="B3:B4"/>
    <mergeCell ref="C3:C4"/>
    <mergeCell ref="D3:D4"/>
    <mergeCell ref="E3:E4"/>
    <mergeCell ref="F3:I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5"/>
  <sheetViews>
    <sheetView showGridLines="0" zoomScaleNormal="100" workbookViewId="0">
      <selection activeCell="B12" sqref="B12"/>
    </sheetView>
  </sheetViews>
  <sheetFormatPr baseColWidth="10" defaultColWidth="11.42578125" defaultRowHeight="15" x14ac:dyDescent="0.25"/>
  <cols>
    <col min="1" max="1" width="7.7109375" style="1" customWidth="1"/>
    <col min="2" max="2" width="14.42578125" style="1" customWidth="1"/>
    <col min="3" max="3" width="37.5703125" style="1" customWidth="1"/>
    <col min="4" max="8" width="10.7109375" style="1" customWidth="1"/>
    <col min="9" max="9" width="11.42578125" style="1"/>
    <col min="10" max="10" width="16.42578125" style="28" customWidth="1"/>
    <col min="11" max="11" width="16.140625" style="1" customWidth="1"/>
    <col min="12" max="15" width="5.7109375" style="1" customWidth="1"/>
    <col min="16" max="16" width="8.28515625" style="1" bestFit="1" customWidth="1"/>
    <col min="17" max="16384" width="11.42578125" style="1"/>
  </cols>
  <sheetData>
    <row r="1" spans="2:18" x14ac:dyDescent="0.25">
      <c r="B1" s="63" t="s">
        <v>118</v>
      </c>
      <c r="C1" s="53"/>
      <c r="D1" s="53"/>
      <c r="E1" s="53"/>
      <c r="F1" s="53"/>
      <c r="G1" s="53"/>
      <c r="H1" s="53"/>
      <c r="I1" s="3"/>
      <c r="J1" s="30"/>
      <c r="K1" s="3"/>
      <c r="L1" s="3"/>
      <c r="M1" s="3"/>
      <c r="N1" s="3"/>
      <c r="O1" s="3"/>
      <c r="P1" s="3"/>
      <c r="Q1" s="3"/>
    </row>
    <row r="2" spans="2:18" x14ac:dyDescent="0.25">
      <c r="B2" s="133" t="s">
        <v>161</v>
      </c>
      <c r="C2" s="53"/>
      <c r="D2" s="53"/>
      <c r="E2" s="53"/>
      <c r="F2" s="53"/>
      <c r="G2" s="53"/>
      <c r="H2" s="53"/>
      <c r="I2" s="3"/>
      <c r="J2" s="30"/>
      <c r="K2" s="3"/>
      <c r="L2" s="3"/>
      <c r="M2" s="3"/>
      <c r="N2" s="3"/>
      <c r="O2" s="3"/>
      <c r="P2" s="3"/>
      <c r="Q2" s="3"/>
    </row>
    <row r="3" spans="2:18" ht="36" x14ac:dyDescent="0.25">
      <c r="B3" s="127" t="s">
        <v>52</v>
      </c>
      <c r="C3" s="127" t="s">
        <v>40</v>
      </c>
      <c r="D3" s="128" t="s">
        <v>102</v>
      </c>
      <c r="E3" s="128" t="s">
        <v>103</v>
      </c>
      <c r="F3" s="128" t="s">
        <v>91</v>
      </c>
      <c r="G3" s="128" t="s">
        <v>92</v>
      </c>
      <c r="H3" s="128" t="s">
        <v>45</v>
      </c>
      <c r="I3" s="21"/>
      <c r="J3" s="12"/>
      <c r="K3" s="12"/>
      <c r="L3" s="98" t="s">
        <v>41</v>
      </c>
      <c r="M3" s="98" t="s">
        <v>42</v>
      </c>
      <c r="N3" s="98" t="s">
        <v>43</v>
      </c>
      <c r="O3" s="98" t="s">
        <v>44</v>
      </c>
      <c r="P3" s="3"/>
      <c r="Q3" s="3"/>
    </row>
    <row r="4" spans="2:18" ht="30" customHeight="1" x14ac:dyDescent="0.25">
      <c r="B4" s="144" t="s">
        <v>53</v>
      </c>
      <c r="C4" s="73" t="s">
        <v>57</v>
      </c>
      <c r="D4" s="132">
        <f>D6+D8</f>
        <v>359</v>
      </c>
      <c r="E4" s="132">
        <f t="shared" ref="E4:G5" si="0">E6+E8</f>
        <v>643</v>
      </c>
      <c r="F4" s="132">
        <f t="shared" si="0"/>
        <v>3217</v>
      </c>
      <c r="G4" s="132">
        <f t="shared" si="0"/>
        <v>11468</v>
      </c>
      <c r="H4" s="132">
        <v>15687</v>
      </c>
      <c r="I4" s="20"/>
      <c r="J4" s="37"/>
      <c r="K4" s="12"/>
      <c r="L4" s="99">
        <v>0.02</v>
      </c>
      <c r="M4" s="99">
        <v>0.04</v>
      </c>
      <c r="N4" s="99">
        <v>0.21</v>
      </c>
      <c r="O4" s="99">
        <v>0.73</v>
      </c>
      <c r="P4" s="3"/>
      <c r="Q4" s="3"/>
    </row>
    <row r="5" spans="2:18" ht="30" customHeight="1" x14ac:dyDescent="0.25">
      <c r="B5" s="144"/>
      <c r="C5" s="73" t="s">
        <v>58</v>
      </c>
      <c r="D5" s="132">
        <f>D7+D9</f>
        <v>217</v>
      </c>
      <c r="E5" s="132">
        <f t="shared" si="0"/>
        <v>410</v>
      </c>
      <c r="F5" s="132">
        <f t="shared" si="0"/>
        <v>2196</v>
      </c>
      <c r="G5" s="132">
        <f t="shared" si="0"/>
        <v>12864</v>
      </c>
      <c r="H5" s="132">
        <v>15687</v>
      </c>
      <c r="I5" s="20"/>
      <c r="J5" s="37"/>
      <c r="K5" s="12"/>
      <c r="L5" s="99">
        <v>0.01</v>
      </c>
      <c r="M5" s="99">
        <v>0.03</v>
      </c>
      <c r="N5" s="99">
        <v>0.14000000000000001</v>
      </c>
      <c r="O5" s="99">
        <v>0.82</v>
      </c>
      <c r="P5" s="3"/>
      <c r="Q5" s="3"/>
    </row>
    <row r="6" spans="2:18" ht="30" customHeight="1" x14ac:dyDescent="0.25">
      <c r="B6" s="144" t="s">
        <v>3</v>
      </c>
      <c r="C6" s="73" t="s">
        <v>57</v>
      </c>
      <c r="D6" s="132">
        <v>3</v>
      </c>
      <c r="E6" s="132">
        <v>20</v>
      </c>
      <c r="F6" s="132">
        <v>77</v>
      </c>
      <c r="G6" s="132">
        <v>215</v>
      </c>
      <c r="H6" s="132">
        <v>315</v>
      </c>
      <c r="I6" s="20"/>
      <c r="J6" s="42"/>
      <c r="K6" s="42"/>
      <c r="L6" s="99">
        <v>0.01</v>
      </c>
      <c r="M6" s="99">
        <v>0.06</v>
      </c>
      <c r="N6" s="99">
        <v>0.25</v>
      </c>
      <c r="O6" s="99">
        <v>0.68</v>
      </c>
      <c r="P6" s="3"/>
      <c r="Q6" s="3"/>
    </row>
    <row r="7" spans="2:18" ht="30" customHeight="1" x14ac:dyDescent="0.25">
      <c r="B7" s="144"/>
      <c r="C7" s="73" t="s">
        <v>58</v>
      </c>
      <c r="D7" s="132">
        <v>1</v>
      </c>
      <c r="E7" s="132">
        <v>5</v>
      </c>
      <c r="F7" s="132">
        <v>28</v>
      </c>
      <c r="G7" s="132">
        <v>281</v>
      </c>
      <c r="H7" s="132">
        <v>315</v>
      </c>
      <c r="I7" s="20"/>
      <c r="J7" s="37"/>
      <c r="K7" s="12"/>
      <c r="L7" s="99">
        <v>0</v>
      </c>
      <c r="M7" s="99">
        <v>0.02</v>
      </c>
      <c r="N7" s="99">
        <v>0.09</v>
      </c>
      <c r="O7" s="99">
        <v>0.89</v>
      </c>
      <c r="P7" s="3"/>
      <c r="Q7" s="3"/>
    </row>
    <row r="8" spans="2:18" ht="30" customHeight="1" x14ac:dyDescent="0.25">
      <c r="B8" s="144" t="s">
        <v>165</v>
      </c>
      <c r="C8" s="73" t="s">
        <v>57</v>
      </c>
      <c r="D8" s="132">
        <v>356</v>
      </c>
      <c r="E8" s="132">
        <v>623</v>
      </c>
      <c r="F8" s="132">
        <v>3140</v>
      </c>
      <c r="G8" s="132">
        <v>11253</v>
      </c>
      <c r="H8" s="132">
        <v>15372</v>
      </c>
      <c r="I8" s="21"/>
      <c r="J8" s="37"/>
      <c r="K8" s="12"/>
      <c r="L8" s="99">
        <v>0.02</v>
      </c>
      <c r="M8" s="99">
        <v>0.04</v>
      </c>
      <c r="N8" s="99">
        <v>0.21</v>
      </c>
      <c r="O8" s="99">
        <v>0.73</v>
      </c>
      <c r="P8" s="3"/>
      <c r="Q8" s="3"/>
    </row>
    <row r="9" spans="2:18" ht="30" customHeight="1" x14ac:dyDescent="0.25">
      <c r="B9" s="144"/>
      <c r="C9" s="73" t="s">
        <v>58</v>
      </c>
      <c r="D9" s="132">
        <v>216</v>
      </c>
      <c r="E9" s="132">
        <v>405</v>
      </c>
      <c r="F9" s="132">
        <v>2168</v>
      </c>
      <c r="G9" s="132">
        <v>12583</v>
      </c>
      <c r="H9" s="132">
        <v>15372</v>
      </c>
      <c r="I9" s="20"/>
      <c r="J9" s="37"/>
      <c r="K9" s="12"/>
      <c r="L9" s="99">
        <v>0.01</v>
      </c>
      <c r="M9" s="99">
        <v>0.03</v>
      </c>
      <c r="N9" s="99">
        <v>0.14000000000000001</v>
      </c>
      <c r="O9" s="99">
        <v>0.82</v>
      </c>
      <c r="P9" s="3"/>
      <c r="Q9" s="3"/>
    </row>
    <row r="10" spans="2:18" ht="24.95" customHeight="1" x14ac:dyDescent="0.25">
      <c r="B10" s="142" t="s">
        <v>119</v>
      </c>
      <c r="C10" s="142"/>
      <c r="D10" s="142"/>
      <c r="E10" s="142"/>
      <c r="F10" s="142"/>
      <c r="G10" s="142"/>
      <c r="H10" s="142"/>
      <c r="I10" s="3"/>
      <c r="J10"/>
      <c r="K10"/>
      <c r="L10" s="47"/>
      <c r="M10" s="47"/>
      <c r="N10" s="47"/>
      <c r="O10" s="47"/>
      <c r="P10"/>
      <c r="Q10"/>
      <c r="R10"/>
    </row>
    <row r="11" spans="2:18" ht="12" customHeight="1" x14ac:dyDescent="0.25">
      <c r="B11" s="56" t="s">
        <v>69</v>
      </c>
      <c r="C11" s="53"/>
      <c r="D11" s="53"/>
      <c r="E11" s="53"/>
      <c r="F11" s="53"/>
      <c r="G11" s="53"/>
      <c r="H11" s="53"/>
      <c r="I11" s="3"/>
      <c r="J11"/>
      <c r="K11"/>
      <c r="L11"/>
      <c r="M11"/>
      <c r="N11"/>
      <c r="O11"/>
      <c r="P11"/>
      <c r="Q11"/>
      <c r="R11"/>
    </row>
    <row r="12" spans="2:18" x14ac:dyDescent="0.25">
      <c r="B12" s="92"/>
      <c r="C12" s="53"/>
      <c r="D12" s="53"/>
      <c r="E12" s="53"/>
      <c r="F12" s="53"/>
      <c r="G12" s="53"/>
      <c r="H12" s="53"/>
      <c r="I12" s="3"/>
      <c r="J12"/>
      <c r="K12"/>
      <c r="L12"/>
      <c r="M12"/>
      <c r="N12"/>
      <c r="O12"/>
      <c r="P12"/>
      <c r="Q12"/>
      <c r="R12"/>
    </row>
    <row r="13" spans="2:18" x14ac:dyDescent="0.25">
      <c r="B13" s="63" t="s">
        <v>120</v>
      </c>
      <c r="C13" s="53"/>
      <c r="D13" s="53"/>
      <c r="E13" s="53"/>
      <c r="F13" s="53"/>
      <c r="G13" s="53"/>
      <c r="H13" s="53"/>
      <c r="I13" s="3"/>
      <c r="J13"/>
      <c r="K13"/>
      <c r="L13"/>
      <c r="M13"/>
      <c r="N13"/>
      <c r="O13"/>
      <c r="P13"/>
      <c r="Q13"/>
      <c r="R13"/>
    </row>
    <row r="14" spans="2:18" x14ac:dyDescent="0.25">
      <c r="B14" s="133" t="s">
        <v>161</v>
      </c>
      <c r="C14" s="53"/>
      <c r="D14" s="53"/>
      <c r="E14" s="53"/>
      <c r="F14" s="53"/>
      <c r="G14" s="53"/>
      <c r="H14" s="53"/>
      <c r="I14" s="3"/>
      <c r="J14"/>
      <c r="K14"/>
      <c r="L14"/>
      <c r="M14"/>
      <c r="N14"/>
      <c r="O14"/>
      <c r="P14"/>
      <c r="Q14"/>
      <c r="R14"/>
    </row>
    <row r="15" spans="2:18" x14ac:dyDescent="0.25">
      <c r="B15" s="92" t="s">
        <v>56</v>
      </c>
      <c r="C15" s="53"/>
      <c r="D15" s="53"/>
      <c r="E15" s="53"/>
      <c r="F15" s="53"/>
      <c r="G15" s="53"/>
      <c r="H15" s="53"/>
      <c r="I15" s="3"/>
      <c r="J15"/>
      <c r="K15"/>
      <c r="L15"/>
      <c r="M15"/>
      <c r="N15"/>
      <c r="O15"/>
      <c r="P15"/>
      <c r="Q15"/>
      <c r="R15"/>
    </row>
    <row r="16" spans="2:18" x14ac:dyDescent="0.25">
      <c r="B16" s="53"/>
      <c r="C16" s="53"/>
      <c r="D16" s="53"/>
      <c r="E16" s="53"/>
      <c r="F16" s="53"/>
      <c r="G16" s="53"/>
      <c r="H16" s="53"/>
      <c r="I16" s="3"/>
      <c r="J16"/>
      <c r="K16"/>
      <c r="L16"/>
      <c r="M16"/>
      <c r="N16"/>
      <c r="O16"/>
      <c r="P16"/>
      <c r="Q16"/>
      <c r="R16"/>
    </row>
    <row r="17" spans="2:18" ht="15" customHeight="1" x14ac:dyDescent="0.25">
      <c r="B17" s="53"/>
      <c r="C17" s="53"/>
      <c r="D17" s="53"/>
      <c r="E17" s="53"/>
      <c r="F17" s="53"/>
      <c r="G17" s="53"/>
      <c r="H17" s="53"/>
      <c r="I17" s="3"/>
      <c r="J17"/>
      <c r="K17"/>
      <c r="L17"/>
      <c r="M17"/>
      <c r="N17"/>
      <c r="O17"/>
      <c r="P17"/>
      <c r="Q17"/>
      <c r="R17"/>
    </row>
    <row r="18" spans="2:18" ht="15" customHeight="1" x14ac:dyDescent="0.25">
      <c r="B18" s="53"/>
      <c r="C18" s="53"/>
      <c r="D18" s="53"/>
      <c r="E18" s="53"/>
      <c r="F18" s="53"/>
      <c r="G18" s="53"/>
      <c r="H18" s="53"/>
      <c r="I18" s="3"/>
      <c r="J18"/>
      <c r="K18"/>
      <c r="L18"/>
      <c r="M18"/>
      <c r="N18"/>
      <c r="O18"/>
      <c r="P18"/>
      <c r="Q18"/>
      <c r="R18"/>
    </row>
    <row r="19" spans="2:18" x14ac:dyDescent="0.25">
      <c r="B19" s="53"/>
      <c r="C19" s="53"/>
      <c r="D19" s="53"/>
      <c r="E19" s="53"/>
      <c r="F19" s="53"/>
      <c r="G19" s="53"/>
      <c r="H19" s="53"/>
      <c r="I19" s="3"/>
      <c r="J19"/>
      <c r="K19"/>
      <c r="L19"/>
      <c r="M19"/>
      <c r="N19"/>
      <c r="O19"/>
      <c r="P19"/>
      <c r="Q19"/>
      <c r="R19"/>
    </row>
    <row r="20" spans="2:18" ht="15" customHeight="1" x14ac:dyDescent="0.25">
      <c r="B20" s="53"/>
      <c r="C20" s="53"/>
      <c r="D20" s="53"/>
      <c r="E20" s="53"/>
      <c r="F20" s="53"/>
      <c r="G20" s="53"/>
      <c r="H20" s="53"/>
      <c r="I20" s="3"/>
      <c r="J20"/>
      <c r="K20"/>
      <c r="L20"/>
      <c r="M20"/>
      <c r="N20"/>
      <c r="O20"/>
      <c r="P20"/>
      <c r="Q20"/>
      <c r="R20"/>
    </row>
    <row r="21" spans="2:18" ht="15" customHeight="1" x14ac:dyDescent="0.25">
      <c r="B21" s="53"/>
      <c r="C21" s="53"/>
      <c r="D21" s="53"/>
      <c r="E21" s="53"/>
      <c r="F21" s="53"/>
      <c r="G21" s="53"/>
      <c r="H21" s="53"/>
      <c r="I21" s="3"/>
      <c r="J21"/>
      <c r="K21"/>
      <c r="L21"/>
      <c r="M21"/>
      <c r="N21"/>
      <c r="O21"/>
      <c r="P21"/>
      <c r="Q21"/>
      <c r="R21"/>
    </row>
    <row r="22" spans="2:18" ht="15" customHeight="1" x14ac:dyDescent="0.25">
      <c r="B22" s="53"/>
      <c r="C22" s="53"/>
      <c r="D22" s="53"/>
      <c r="E22" s="53"/>
      <c r="F22" s="53"/>
      <c r="G22" s="53"/>
      <c r="H22" s="53"/>
      <c r="I22" s="3"/>
      <c r="J22"/>
      <c r="K22"/>
      <c r="L22"/>
      <c r="M22"/>
      <c r="N22"/>
      <c r="O22"/>
      <c r="P22"/>
      <c r="Q22"/>
      <c r="R22"/>
    </row>
    <row r="23" spans="2:18" ht="15" customHeight="1" x14ac:dyDescent="0.25">
      <c r="B23" s="53"/>
      <c r="C23" s="53"/>
      <c r="D23" s="53"/>
      <c r="E23" s="53"/>
      <c r="F23" s="53"/>
      <c r="G23" s="53"/>
      <c r="H23" s="53"/>
      <c r="I23" s="3"/>
      <c r="J23"/>
      <c r="K23"/>
      <c r="L23"/>
      <c r="M23"/>
      <c r="N23"/>
      <c r="O23"/>
      <c r="P23"/>
      <c r="Q23"/>
      <c r="R23"/>
    </row>
    <row r="24" spans="2:18" ht="15" customHeight="1" x14ac:dyDescent="0.25">
      <c r="B24" s="53"/>
      <c r="C24" s="53"/>
      <c r="D24" s="53"/>
      <c r="E24" s="53"/>
      <c r="F24" s="53"/>
      <c r="G24" s="53"/>
      <c r="H24" s="53"/>
      <c r="I24" s="3"/>
      <c r="J24"/>
      <c r="K24"/>
      <c r="L24"/>
      <c r="M24"/>
      <c r="N24"/>
      <c r="O24"/>
      <c r="P24"/>
      <c r="Q24"/>
      <c r="R24"/>
    </row>
    <row r="25" spans="2:18" ht="15" customHeight="1" x14ac:dyDescent="0.25">
      <c r="B25" s="53"/>
      <c r="C25" s="53"/>
      <c r="D25" s="53"/>
      <c r="E25" s="53"/>
      <c r="F25" s="53"/>
      <c r="G25" s="53"/>
      <c r="H25" s="53"/>
      <c r="I25" s="3"/>
      <c r="J25"/>
      <c r="K25"/>
      <c r="L25"/>
      <c r="M25"/>
      <c r="N25"/>
      <c r="O25"/>
      <c r="P25"/>
      <c r="Q25"/>
      <c r="R25"/>
    </row>
    <row r="26" spans="2:18" ht="15" customHeight="1" x14ac:dyDescent="0.25">
      <c r="B26" s="53"/>
      <c r="C26" s="53"/>
      <c r="D26" s="53"/>
      <c r="E26" s="53"/>
      <c r="F26" s="53"/>
      <c r="G26" s="53"/>
      <c r="H26" s="53"/>
      <c r="I26" s="3"/>
      <c r="J26" s="26"/>
      <c r="K26" s="3"/>
      <c r="L26" s="3"/>
      <c r="M26" s="3"/>
      <c r="N26" s="3"/>
      <c r="O26" s="3"/>
      <c r="P26" s="3"/>
      <c r="Q26" s="3"/>
    </row>
    <row r="27" spans="2:18" ht="15" customHeight="1" x14ac:dyDescent="0.25">
      <c r="B27" s="53"/>
      <c r="C27" s="53"/>
      <c r="D27" s="53"/>
      <c r="E27" s="53"/>
      <c r="F27" s="53"/>
      <c r="G27" s="53"/>
      <c r="H27" s="53"/>
      <c r="I27" s="3"/>
      <c r="J27" s="26"/>
      <c r="K27" s="3"/>
      <c r="L27" s="3"/>
      <c r="M27" s="3"/>
      <c r="N27" s="3"/>
      <c r="O27" s="3"/>
      <c r="P27" s="3"/>
      <c r="Q27" s="3"/>
    </row>
    <row r="28" spans="2:18" ht="15" customHeight="1" x14ac:dyDescent="0.25">
      <c r="B28" s="53"/>
      <c r="C28" s="53"/>
      <c r="D28" s="53"/>
      <c r="E28" s="53"/>
      <c r="F28" s="53"/>
      <c r="G28" s="53"/>
      <c r="H28" s="53"/>
      <c r="I28" s="3"/>
      <c r="J28" s="26"/>
      <c r="K28" s="3"/>
      <c r="L28" s="3"/>
      <c r="M28" s="3"/>
      <c r="N28" s="3"/>
      <c r="O28" s="3"/>
      <c r="P28" s="3"/>
      <c r="Q28" s="3"/>
    </row>
    <row r="29" spans="2:18" ht="15" customHeight="1" x14ac:dyDescent="0.25">
      <c r="B29" s="53"/>
      <c r="C29" s="53"/>
      <c r="D29" s="53"/>
      <c r="E29" s="53"/>
      <c r="F29" s="53"/>
      <c r="G29" s="53"/>
      <c r="H29" s="53"/>
      <c r="I29" s="3"/>
      <c r="J29" s="26"/>
      <c r="K29" s="3"/>
      <c r="L29" s="3"/>
      <c r="M29" s="3"/>
      <c r="N29" s="3"/>
      <c r="O29" s="3"/>
      <c r="P29" s="3"/>
      <c r="Q29" s="3"/>
    </row>
    <row r="30" spans="2:18" ht="15" customHeight="1" x14ac:dyDescent="0.25">
      <c r="B30" s="53"/>
      <c r="C30" s="53"/>
      <c r="D30" s="53"/>
      <c r="E30" s="53"/>
      <c r="F30" s="53"/>
      <c r="G30" s="53"/>
      <c r="H30" s="53"/>
      <c r="I30" s="3"/>
      <c r="J30" s="26"/>
      <c r="K30" s="3"/>
      <c r="L30" s="3"/>
      <c r="M30" s="3"/>
      <c r="N30" s="3"/>
      <c r="O30" s="3"/>
      <c r="P30" s="3"/>
      <c r="Q30" s="3"/>
    </row>
    <row r="31" spans="2:18" ht="15" customHeight="1" x14ac:dyDescent="0.25">
      <c r="B31" s="53"/>
      <c r="C31" s="53"/>
      <c r="D31" s="53"/>
      <c r="E31" s="53"/>
      <c r="F31" s="53"/>
      <c r="G31" s="53"/>
      <c r="H31" s="53"/>
      <c r="I31" s="3"/>
      <c r="J31" s="26"/>
      <c r="K31" s="3"/>
      <c r="L31" s="3"/>
      <c r="M31" s="3"/>
      <c r="N31" s="3"/>
      <c r="O31" s="3"/>
      <c r="P31" s="3"/>
      <c r="Q31" s="3"/>
    </row>
    <row r="32" spans="2:18" ht="15" customHeight="1" x14ac:dyDescent="0.25">
      <c r="B32" s="53"/>
      <c r="C32" s="53"/>
      <c r="D32" s="53"/>
      <c r="E32" s="53"/>
      <c r="F32" s="53"/>
      <c r="G32" s="53"/>
      <c r="H32" s="53"/>
      <c r="I32" s="3"/>
      <c r="J32" s="26"/>
      <c r="K32" s="3"/>
      <c r="L32" s="3"/>
      <c r="M32" s="3"/>
      <c r="N32" s="3"/>
      <c r="O32" s="3"/>
      <c r="P32" s="3"/>
      <c r="Q32" s="3"/>
    </row>
    <row r="33" spans="2:18" x14ac:dyDescent="0.25">
      <c r="B33" s="53"/>
      <c r="C33" s="53"/>
      <c r="D33" s="53"/>
      <c r="E33" s="53"/>
      <c r="F33" s="53"/>
      <c r="G33" s="53"/>
      <c r="H33" s="53"/>
      <c r="I33" s="3"/>
      <c r="J33" s="31"/>
      <c r="K33" s="12"/>
      <c r="L33" s="3"/>
      <c r="M33" s="3"/>
      <c r="N33" s="3"/>
      <c r="O33" s="3"/>
      <c r="P33" s="3"/>
      <c r="Q33" s="3"/>
    </row>
    <row r="34" spans="2:18" x14ac:dyDescent="0.25">
      <c r="B34" s="53"/>
      <c r="C34" s="53"/>
      <c r="D34" s="53"/>
      <c r="E34" s="53"/>
      <c r="F34" s="53"/>
      <c r="G34" s="53"/>
      <c r="H34" s="53"/>
      <c r="I34" s="3"/>
      <c r="J34" s="31"/>
      <c r="K34" s="12"/>
      <c r="L34" s="12"/>
      <c r="M34" s="12"/>
      <c r="N34" s="3"/>
      <c r="O34" s="3"/>
      <c r="P34" s="3"/>
      <c r="Q34" s="3"/>
    </row>
    <row r="35" spans="2:18" ht="15" customHeight="1" x14ac:dyDescent="0.25">
      <c r="B35" s="53"/>
      <c r="C35" s="53"/>
      <c r="D35" s="53"/>
      <c r="E35" s="53"/>
      <c r="F35" s="53"/>
      <c r="G35" s="53"/>
      <c r="H35" s="53"/>
      <c r="I35" s="3"/>
      <c r="J35" s="31"/>
      <c r="K35" s="12"/>
      <c r="L35" s="12"/>
      <c r="M35" s="12"/>
      <c r="N35" s="3"/>
      <c r="O35" s="3"/>
      <c r="P35" s="3"/>
      <c r="Q35" s="3"/>
    </row>
    <row r="36" spans="2:18" x14ac:dyDescent="0.25">
      <c r="B36" s="53"/>
      <c r="C36" s="53"/>
      <c r="D36" s="53"/>
      <c r="E36" s="53"/>
      <c r="F36" s="53"/>
      <c r="G36" s="53"/>
      <c r="H36" s="53"/>
      <c r="I36" s="3"/>
      <c r="J36" s="31"/>
      <c r="K36" s="12"/>
      <c r="L36" s="12"/>
      <c r="M36" s="12"/>
      <c r="N36" s="3"/>
      <c r="O36" s="3"/>
      <c r="P36" s="3"/>
      <c r="Q36" s="3"/>
    </row>
    <row r="37" spans="2:18" ht="15" customHeight="1" x14ac:dyDescent="0.25">
      <c r="B37" s="53"/>
      <c r="C37" s="53"/>
      <c r="D37" s="53"/>
      <c r="E37" s="53"/>
      <c r="F37" s="53"/>
      <c r="G37" s="53"/>
      <c r="H37" s="53"/>
      <c r="I37" s="3"/>
      <c r="J37" s="31"/>
      <c r="K37" s="12"/>
      <c r="L37" s="12"/>
      <c r="M37" s="12"/>
      <c r="N37" s="3"/>
      <c r="O37" s="3"/>
      <c r="P37" s="3"/>
      <c r="Q37" s="3"/>
    </row>
    <row r="38" spans="2:18" x14ac:dyDescent="0.25">
      <c r="B38" s="53"/>
      <c r="C38" s="53"/>
      <c r="D38" s="53"/>
      <c r="E38" s="53"/>
      <c r="F38" s="53"/>
      <c r="G38" s="53"/>
      <c r="H38" s="53"/>
      <c r="I38" s="3"/>
      <c r="J38" s="31"/>
      <c r="K38" s="12"/>
      <c r="L38" s="12"/>
      <c r="M38" s="12"/>
      <c r="N38" s="3"/>
      <c r="O38" s="3"/>
      <c r="P38" s="3"/>
      <c r="Q38" s="3"/>
    </row>
    <row r="39" spans="2:18" x14ac:dyDescent="0.25">
      <c r="B39" s="53"/>
      <c r="C39" s="53"/>
      <c r="D39" s="53"/>
      <c r="E39" s="53"/>
      <c r="F39" s="53"/>
      <c r="G39" s="53"/>
      <c r="H39" s="53"/>
      <c r="I39" s="3"/>
      <c r="J39" s="31"/>
      <c r="K39" s="12"/>
      <c r="L39" s="12"/>
      <c r="M39" s="12"/>
      <c r="N39" s="3"/>
      <c r="O39" s="3"/>
      <c r="P39" s="3"/>
      <c r="Q39" s="3"/>
    </row>
    <row r="40" spans="2:18" ht="24.95" customHeight="1" x14ac:dyDescent="0.25">
      <c r="B40" s="142" t="s">
        <v>121</v>
      </c>
      <c r="C40" s="142"/>
      <c r="D40" s="142"/>
      <c r="E40" s="142"/>
      <c r="F40" s="142"/>
      <c r="G40" s="142"/>
      <c r="H40" s="142"/>
      <c r="I40" s="3"/>
      <c r="J40"/>
      <c r="K40"/>
      <c r="L40"/>
      <c r="M40"/>
      <c r="N40"/>
      <c r="O40"/>
      <c r="P40"/>
      <c r="Q40"/>
      <c r="R40"/>
    </row>
    <row r="41" spans="2:18" ht="12" customHeight="1" x14ac:dyDescent="0.25">
      <c r="B41" s="79" t="s">
        <v>99</v>
      </c>
      <c r="C41" s="96"/>
      <c r="D41" s="96"/>
      <c r="E41" s="96"/>
      <c r="F41" s="96"/>
      <c r="G41" s="96"/>
      <c r="H41" s="96"/>
      <c r="I41" s="3"/>
      <c r="J41" s="89"/>
      <c r="K41" s="57"/>
      <c r="L41" s="3"/>
      <c r="M41" s="3"/>
      <c r="N41" s="3"/>
      <c r="O41" s="3"/>
      <c r="P41" s="3"/>
      <c r="Q41" s="3"/>
      <c r="R41" s="3"/>
    </row>
    <row r="42" spans="2:18" ht="12" customHeight="1" x14ac:dyDescent="0.25">
      <c r="B42" s="56" t="s">
        <v>69</v>
      </c>
      <c r="C42" s="53"/>
      <c r="D42" s="53"/>
      <c r="E42" s="53"/>
      <c r="F42" s="53"/>
      <c r="G42" s="53"/>
      <c r="H42" s="53"/>
      <c r="I42" s="3"/>
      <c r="J42" s="26"/>
      <c r="K42" s="12"/>
      <c r="L42" s="12"/>
      <c r="M42" s="12"/>
      <c r="N42" s="3"/>
      <c r="O42" s="3"/>
      <c r="P42" s="3"/>
      <c r="Q42" s="3"/>
    </row>
    <row r="43" spans="2:18" x14ac:dyDescent="0.25">
      <c r="B43" s="53"/>
      <c r="C43" s="53"/>
      <c r="D43" s="53"/>
      <c r="E43" s="53"/>
      <c r="F43" s="53"/>
      <c r="G43" s="53"/>
      <c r="H43" s="53"/>
      <c r="J43" s="27"/>
      <c r="K43" s="23"/>
      <c r="L43" s="23"/>
      <c r="M43" s="23"/>
    </row>
    <row r="44" spans="2:18" x14ac:dyDescent="0.25">
      <c r="J44" s="27"/>
      <c r="K44" s="23"/>
      <c r="L44" s="23"/>
      <c r="M44" s="23"/>
    </row>
    <row r="45" spans="2:18" x14ac:dyDescent="0.25">
      <c r="J45" s="27"/>
      <c r="K45" s="23"/>
      <c r="L45" s="23"/>
      <c r="M45" s="23"/>
    </row>
  </sheetData>
  <sheetProtection algorithmName="SHA-512" hashValue="+eyb1s8UokWyKFtq8JgRkvob6raq2mXBZl4ZbUD0/MICxw+746uqo3/ioPPWYAvoR2b3VLn0tGm4XNYHb1lUNg==" saltValue="ETxBEyGtiuUSrdsWPEgRfA==" spinCount="100000" sheet="1" objects="1" scenarios="1"/>
  <mergeCells count="5">
    <mergeCell ref="B4:B5"/>
    <mergeCell ref="B6:B7"/>
    <mergeCell ref="B8:B9"/>
    <mergeCell ref="B10:H10"/>
    <mergeCell ref="B40:H40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1"/>
  <sheetViews>
    <sheetView showGridLines="0" zoomScaleNormal="100" workbookViewId="0">
      <selection activeCell="I18" sqref="I18"/>
    </sheetView>
  </sheetViews>
  <sheetFormatPr baseColWidth="10" defaultColWidth="11.42578125" defaultRowHeight="15" x14ac:dyDescent="0.25"/>
  <cols>
    <col min="1" max="1" width="7.7109375" style="1" customWidth="1"/>
    <col min="2" max="2" width="34" style="1" customWidth="1"/>
    <col min="3" max="8" width="10.7109375" style="1" customWidth="1"/>
    <col min="9" max="9" width="11.42578125" style="1"/>
    <col min="10" max="10" width="14.85546875" style="1" customWidth="1"/>
    <col min="11" max="11" width="7.85546875" style="1" customWidth="1"/>
    <col min="12" max="15" width="5.7109375" style="1" customWidth="1"/>
    <col min="16" max="16" width="10.140625" style="1" bestFit="1" customWidth="1"/>
    <col min="17" max="17" width="5.85546875" style="1" bestFit="1" customWidth="1"/>
    <col min="18" max="18" width="12.42578125" style="1" customWidth="1"/>
    <col min="19" max="16384" width="11.42578125" style="1"/>
  </cols>
  <sheetData>
    <row r="1" spans="2:21" x14ac:dyDescent="0.25">
      <c r="B1" s="63" t="s">
        <v>122</v>
      </c>
      <c r="C1" s="53"/>
      <c r="D1" s="53"/>
      <c r="E1" s="53"/>
      <c r="F1" s="53"/>
      <c r="G1" s="53"/>
      <c r="H1" s="53"/>
      <c r="I1" s="3"/>
      <c r="J1" s="3"/>
      <c r="K1" s="3"/>
      <c r="L1" s="3"/>
      <c r="M1" s="3"/>
      <c r="N1" s="3"/>
      <c r="O1" s="3"/>
      <c r="P1" s="3"/>
      <c r="Q1" s="3"/>
      <c r="R1" s="3"/>
    </row>
    <row r="2" spans="2:21" ht="15.75" x14ac:dyDescent="0.25">
      <c r="B2" s="133" t="s">
        <v>162</v>
      </c>
      <c r="C2" s="53"/>
      <c r="D2" s="53"/>
      <c r="E2" s="53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</row>
    <row r="3" spans="2:21" ht="36" x14ac:dyDescent="0.25">
      <c r="B3" s="127" t="s">
        <v>40</v>
      </c>
      <c r="C3" s="127" t="s">
        <v>51</v>
      </c>
      <c r="D3" s="128" t="s">
        <v>102</v>
      </c>
      <c r="E3" s="128" t="s">
        <v>103</v>
      </c>
      <c r="F3" s="128" t="s">
        <v>91</v>
      </c>
      <c r="G3" s="128" t="s">
        <v>92</v>
      </c>
      <c r="H3" s="128" t="s">
        <v>45</v>
      </c>
      <c r="I3" s="3"/>
      <c r="J3" s="3"/>
      <c r="K3" s="3"/>
      <c r="L3" s="98" t="s">
        <v>41</v>
      </c>
      <c r="M3" s="98" t="s">
        <v>42</v>
      </c>
      <c r="N3" s="98" t="s">
        <v>43</v>
      </c>
      <c r="O3" s="98" t="s">
        <v>44</v>
      </c>
      <c r="P3" s="3"/>
      <c r="Q3" s="3"/>
      <c r="R3" s="3"/>
    </row>
    <row r="4" spans="2:21" ht="24.95" customHeight="1" x14ac:dyDescent="0.25">
      <c r="B4" s="143" t="s">
        <v>57</v>
      </c>
      <c r="C4" s="94" t="s">
        <v>5</v>
      </c>
      <c r="D4" s="95">
        <v>185</v>
      </c>
      <c r="E4" s="95">
        <v>403</v>
      </c>
      <c r="F4" s="95">
        <v>2295</v>
      </c>
      <c r="G4" s="95">
        <v>7140</v>
      </c>
      <c r="H4" s="95">
        <v>10023</v>
      </c>
      <c r="I4" s="3"/>
      <c r="J4" s="41"/>
      <c r="K4" s="3"/>
      <c r="L4" s="99">
        <v>0.02</v>
      </c>
      <c r="M4" s="99">
        <v>0.04</v>
      </c>
      <c r="N4" s="99">
        <v>0.23</v>
      </c>
      <c r="O4" s="99">
        <v>0.71</v>
      </c>
      <c r="P4" s="3"/>
      <c r="Q4" s="3"/>
      <c r="R4" s="3"/>
    </row>
    <row r="5" spans="2:21" ht="24.95" customHeight="1" x14ac:dyDescent="0.25">
      <c r="B5" s="143"/>
      <c r="C5" s="94" t="s">
        <v>4</v>
      </c>
      <c r="D5" s="95">
        <v>171</v>
      </c>
      <c r="E5" s="95">
        <v>220</v>
      </c>
      <c r="F5" s="95">
        <v>845</v>
      </c>
      <c r="G5" s="95">
        <v>4113</v>
      </c>
      <c r="H5" s="95">
        <v>5349</v>
      </c>
      <c r="I5" s="3"/>
      <c r="J5" s="41"/>
      <c r="K5" s="3"/>
      <c r="L5" s="99">
        <v>0.03</v>
      </c>
      <c r="M5" s="99">
        <v>0.04</v>
      </c>
      <c r="N5" s="99">
        <v>0.16</v>
      </c>
      <c r="O5" s="99">
        <v>0.77</v>
      </c>
      <c r="P5" s="3"/>
      <c r="Q5" s="3"/>
      <c r="R5" s="3"/>
    </row>
    <row r="6" spans="2:21" ht="24.95" customHeight="1" x14ac:dyDescent="0.25">
      <c r="B6" s="143" t="s">
        <v>58</v>
      </c>
      <c r="C6" s="94" t="s">
        <v>5</v>
      </c>
      <c r="D6" s="95">
        <v>107</v>
      </c>
      <c r="E6" s="95">
        <v>249</v>
      </c>
      <c r="F6" s="95">
        <v>1501</v>
      </c>
      <c r="G6" s="95">
        <v>8166</v>
      </c>
      <c r="H6" s="95">
        <v>10023</v>
      </c>
      <c r="I6" s="3"/>
      <c r="J6" s="41"/>
      <c r="K6" s="3"/>
      <c r="L6" s="99">
        <v>0.01</v>
      </c>
      <c r="M6" s="99">
        <v>0.03</v>
      </c>
      <c r="N6" s="99">
        <v>0.15</v>
      </c>
      <c r="O6" s="99">
        <v>0.81</v>
      </c>
      <c r="P6" s="3"/>
      <c r="Q6" s="3"/>
      <c r="R6" s="3"/>
    </row>
    <row r="7" spans="2:21" ht="24.95" customHeight="1" x14ac:dyDescent="0.25">
      <c r="B7" s="143"/>
      <c r="C7" s="94" t="s">
        <v>4</v>
      </c>
      <c r="D7" s="95">
        <v>109</v>
      </c>
      <c r="E7" s="95">
        <v>156</v>
      </c>
      <c r="F7" s="95">
        <v>667</v>
      </c>
      <c r="G7" s="95">
        <v>4417</v>
      </c>
      <c r="H7" s="95">
        <v>5349</v>
      </c>
      <c r="I7" s="3"/>
      <c r="J7" s="41"/>
      <c r="K7" s="3"/>
      <c r="L7" s="99">
        <v>0.02</v>
      </c>
      <c r="M7" s="99">
        <v>0.03</v>
      </c>
      <c r="N7" s="99">
        <v>0.12</v>
      </c>
      <c r="O7" s="99">
        <v>0.83</v>
      </c>
      <c r="P7" s="3"/>
      <c r="Q7" s="3"/>
      <c r="R7" s="3"/>
    </row>
    <row r="8" spans="2:21" ht="24.95" customHeight="1" x14ac:dyDescent="0.25">
      <c r="B8" s="142" t="s">
        <v>119</v>
      </c>
      <c r="C8" s="142"/>
      <c r="D8" s="142"/>
      <c r="E8" s="142"/>
      <c r="F8" s="142"/>
      <c r="G8" s="142"/>
      <c r="H8" s="142"/>
      <c r="I8" s="3"/>
      <c r="J8"/>
      <c r="K8"/>
      <c r="L8" s="47"/>
      <c r="M8" s="47"/>
      <c r="N8" s="47"/>
      <c r="O8" s="47"/>
      <c r="P8"/>
      <c r="Q8"/>
      <c r="R8"/>
    </row>
    <row r="9" spans="2:21" ht="12" customHeight="1" x14ac:dyDescent="0.25">
      <c r="B9" s="97" t="s">
        <v>109</v>
      </c>
      <c r="C9" s="96"/>
      <c r="D9" s="96"/>
      <c r="E9" s="96"/>
      <c r="F9" s="96"/>
      <c r="G9" s="96"/>
      <c r="H9" s="96"/>
      <c r="I9" s="3"/>
      <c r="J9" s="89"/>
      <c r="K9" s="57"/>
      <c r="L9" s="46"/>
      <c r="M9" s="46"/>
      <c r="N9" s="46"/>
      <c r="O9" s="46"/>
      <c r="P9" s="3"/>
      <c r="Q9" s="3"/>
      <c r="R9" s="3"/>
    </row>
    <row r="10" spans="2:21" ht="12" customHeight="1" x14ac:dyDescent="0.25">
      <c r="B10" s="56" t="s">
        <v>69</v>
      </c>
      <c r="C10" s="53"/>
      <c r="D10" s="53"/>
      <c r="E10" s="53"/>
      <c r="F10" s="53"/>
      <c r="G10" s="53"/>
      <c r="H10" s="53"/>
      <c r="I10" s="3"/>
      <c r="J10"/>
      <c r="K10"/>
      <c r="L10"/>
      <c r="M10"/>
      <c r="N10"/>
      <c r="O10"/>
      <c r="P10"/>
      <c r="Q10"/>
      <c r="R10"/>
    </row>
    <row r="11" spans="2:21" x14ac:dyDescent="0.25">
      <c r="B11" s="92"/>
      <c r="C11" s="53"/>
      <c r="D11" s="53"/>
      <c r="E11" s="53"/>
      <c r="F11" s="53"/>
      <c r="G11" s="53"/>
      <c r="H11" s="53"/>
      <c r="I11"/>
      <c r="J11"/>
      <c r="K11"/>
      <c r="L11" s="51"/>
      <c r="M11" s="51"/>
      <c r="N11" s="51"/>
      <c r="O11" s="51"/>
      <c r="P11"/>
      <c r="Q11"/>
      <c r="R11"/>
      <c r="S11"/>
      <c r="T11"/>
      <c r="U11"/>
    </row>
    <row r="12" spans="2:21" x14ac:dyDescent="0.25">
      <c r="B12" s="63" t="s">
        <v>123</v>
      </c>
      <c r="C12" s="53"/>
      <c r="D12" s="53"/>
      <c r="E12" s="53"/>
      <c r="F12" s="53"/>
      <c r="G12" s="53"/>
      <c r="H12" s="53"/>
      <c r="I12"/>
      <c r="J12"/>
      <c r="K12"/>
      <c r="L12" s="51"/>
      <c r="M12" s="51"/>
      <c r="N12" s="51"/>
      <c r="O12" s="51"/>
      <c r="P12"/>
      <c r="Q12"/>
      <c r="R12"/>
      <c r="S12"/>
      <c r="T12"/>
      <c r="U12"/>
    </row>
    <row r="13" spans="2:21" ht="15.75" x14ac:dyDescent="0.25">
      <c r="B13" s="133" t="s">
        <v>162</v>
      </c>
      <c r="C13" s="53"/>
      <c r="D13" s="53"/>
      <c r="E13" s="53"/>
      <c r="F13" s="53"/>
      <c r="G13" s="53"/>
      <c r="H13" s="53"/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2:21" x14ac:dyDescent="0.25">
      <c r="B14" s="53"/>
      <c r="C14" s="53"/>
      <c r="D14" s="53"/>
      <c r="E14" s="53"/>
      <c r="F14" s="53"/>
      <c r="G14" s="53"/>
      <c r="H14" s="53"/>
      <c r="I14"/>
      <c r="J14"/>
      <c r="K14"/>
      <c r="L14"/>
      <c r="M14"/>
      <c r="N14"/>
      <c r="O14"/>
      <c r="P14"/>
      <c r="Q14"/>
      <c r="R14"/>
      <c r="S14"/>
      <c r="T14"/>
      <c r="U14"/>
    </row>
    <row r="15" spans="2:21" x14ac:dyDescent="0.25">
      <c r="B15" s="53"/>
      <c r="C15" s="53"/>
      <c r="D15" s="53"/>
      <c r="E15" s="53"/>
      <c r="F15" s="53"/>
      <c r="G15" s="53"/>
      <c r="H15" s="53"/>
      <c r="I15"/>
      <c r="J15"/>
      <c r="K15"/>
      <c r="L15"/>
      <c r="M15"/>
      <c r="N15"/>
      <c r="O15"/>
      <c r="P15"/>
      <c r="Q15"/>
      <c r="R15"/>
      <c r="S15"/>
      <c r="T15"/>
      <c r="U15"/>
    </row>
    <row r="16" spans="2:21" ht="15" customHeight="1" x14ac:dyDescent="0.25">
      <c r="B16" s="53"/>
      <c r="C16" s="53"/>
      <c r="D16" s="53"/>
      <c r="E16" s="53"/>
      <c r="F16" s="53"/>
      <c r="G16" s="53"/>
      <c r="H16" s="53"/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2:21" x14ac:dyDescent="0.25">
      <c r="B17" s="53"/>
      <c r="C17" s="53"/>
      <c r="D17" s="53"/>
      <c r="E17" s="53"/>
      <c r="F17" s="53"/>
      <c r="G17" s="53"/>
      <c r="H17" s="53"/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2:21" ht="15" customHeight="1" x14ac:dyDescent="0.25">
      <c r="B18" s="53"/>
      <c r="C18" s="53"/>
      <c r="D18" s="53"/>
      <c r="E18" s="53"/>
      <c r="F18" s="53"/>
      <c r="G18" s="53"/>
      <c r="H18" s="53"/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2:21" x14ac:dyDescent="0.25">
      <c r="B19" s="53"/>
      <c r="C19" s="53"/>
      <c r="D19" s="53"/>
      <c r="E19" s="53"/>
      <c r="F19" s="53"/>
      <c r="G19" s="53"/>
      <c r="H19" s="53"/>
      <c r="I19"/>
      <c r="J19"/>
      <c r="K19"/>
      <c r="L19"/>
      <c r="M19"/>
      <c r="N19"/>
      <c r="O19"/>
      <c r="P19"/>
      <c r="Q19"/>
      <c r="R19"/>
      <c r="S19"/>
      <c r="T19"/>
      <c r="U19"/>
    </row>
    <row r="20" spans="2:21" ht="15" customHeight="1" x14ac:dyDescent="0.25">
      <c r="B20" s="53"/>
      <c r="C20" s="53"/>
      <c r="D20" s="53"/>
      <c r="E20" s="53"/>
      <c r="F20" s="53"/>
      <c r="G20" s="53"/>
      <c r="H20" s="53"/>
      <c r="I20"/>
      <c r="J20"/>
      <c r="K20"/>
      <c r="L20"/>
      <c r="M20"/>
      <c r="N20"/>
      <c r="O20"/>
      <c r="P20"/>
      <c r="Q20"/>
      <c r="R20"/>
      <c r="S20"/>
      <c r="T20"/>
      <c r="U20"/>
    </row>
    <row r="21" spans="2:21" ht="15" customHeight="1" x14ac:dyDescent="0.25">
      <c r="B21" s="53"/>
      <c r="C21" s="53"/>
      <c r="D21" s="53"/>
      <c r="E21" s="53"/>
      <c r="F21" s="53"/>
      <c r="G21" s="53"/>
      <c r="H21" s="53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2:21" ht="15" customHeight="1" x14ac:dyDescent="0.25">
      <c r="B22" s="53"/>
      <c r="C22" s="53"/>
      <c r="D22" s="53"/>
      <c r="E22" s="53"/>
      <c r="F22" s="53"/>
      <c r="G22" s="53"/>
      <c r="H22" s="53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2:21" ht="15" customHeight="1" x14ac:dyDescent="0.25">
      <c r="B23" s="53"/>
      <c r="C23" s="53"/>
      <c r="D23" s="53"/>
      <c r="E23" s="53"/>
      <c r="F23" s="53"/>
      <c r="G23" s="53"/>
      <c r="H23" s="5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2:21" ht="15" customHeight="1" x14ac:dyDescent="0.25">
      <c r="B24" s="53"/>
      <c r="C24" s="53"/>
      <c r="D24" s="53"/>
      <c r="E24" s="53"/>
      <c r="F24" s="53"/>
      <c r="G24" s="53"/>
      <c r="H24" s="53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2:21" ht="15" customHeight="1" x14ac:dyDescent="0.25">
      <c r="B25" s="53"/>
      <c r="C25" s="53"/>
      <c r="D25" s="53"/>
      <c r="E25" s="53"/>
      <c r="F25" s="53"/>
      <c r="G25" s="53"/>
      <c r="H25" s="53"/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2:21" ht="15" customHeight="1" x14ac:dyDescent="0.25">
      <c r="B26" s="53"/>
      <c r="C26" s="53"/>
      <c r="D26" s="53"/>
      <c r="E26" s="53"/>
      <c r="F26" s="53"/>
      <c r="G26" s="53"/>
      <c r="H26" s="53"/>
      <c r="I26" s="3"/>
      <c r="J26" s="145"/>
      <c r="K26" s="32"/>
      <c r="L26" s="145"/>
      <c r="M26" s="32"/>
      <c r="N26" s="34"/>
      <c r="O26" s="34"/>
      <c r="P26" s="34"/>
      <c r="Q26" s="34"/>
      <c r="R26" s="3"/>
    </row>
    <row r="27" spans="2:21" x14ac:dyDescent="0.25">
      <c r="B27" s="53"/>
      <c r="C27" s="53"/>
      <c r="D27" s="53"/>
      <c r="E27" s="53"/>
      <c r="F27" s="53"/>
      <c r="G27" s="53"/>
      <c r="H27" s="53"/>
      <c r="I27" s="3"/>
      <c r="J27" s="145"/>
      <c r="K27" s="32"/>
      <c r="L27" s="145"/>
      <c r="M27" s="32"/>
      <c r="N27" s="34"/>
      <c r="O27" s="34"/>
      <c r="P27" s="34"/>
      <c r="Q27" s="34"/>
      <c r="R27" s="3"/>
    </row>
    <row r="28" spans="2:21" ht="15" customHeight="1" x14ac:dyDescent="0.25">
      <c r="B28" s="53"/>
      <c r="C28" s="53"/>
      <c r="D28" s="53"/>
      <c r="E28" s="53"/>
      <c r="F28" s="53"/>
      <c r="G28" s="53"/>
      <c r="H28" s="53"/>
      <c r="I28" s="3"/>
      <c r="J28" s="35"/>
      <c r="K28" s="36"/>
      <c r="L28" s="12"/>
      <c r="M28" s="12"/>
      <c r="N28" s="12"/>
      <c r="O28" s="12"/>
      <c r="P28" s="12"/>
      <c r="Q28" s="12"/>
      <c r="R28" s="3"/>
    </row>
    <row r="29" spans="2:21" x14ac:dyDescent="0.25">
      <c r="B29" s="53"/>
      <c r="C29" s="53"/>
      <c r="D29" s="53"/>
      <c r="E29" s="53"/>
      <c r="F29" s="53"/>
      <c r="G29" s="53"/>
      <c r="H29" s="53"/>
      <c r="I29" s="3"/>
      <c r="J29" s="35"/>
      <c r="K29" s="36"/>
      <c r="L29" s="3"/>
      <c r="M29" s="3"/>
      <c r="N29" s="3"/>
      <c r="O29" s="3"/>
      <c r="P29" s="3"/>
      <c r="Q29" s="3"/>
      <c r="R29" s="3"/>
    </row>
    <row r="30" spans="2:21" ht="15" customHeight="1" x14ac:dyDescent="0.25">
      <c r="B30" s="53"/>
      <c r="C30" s="53"/>
      <c r="D30" s="53"/>
      <c r="E30" s="53"/>
      <c r="F30" s="53"/>
      <c r="G30" s="53"/>
      <c r="H30" s="5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2:21" ht="15" customHeight="1" x14ac:dyDescent="0.25">
      <c r="B31" s="53"/>
      <c r="C31" s="53"/>
      <c r="D31" s="53"/>
      <c r="E31" s="53"/>
      <c r="F31" s="53"/>
      <c r="G31" s="53"/>
      <c r="H31" s="5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2:21" ht="15" customHeight="1" x14ac:dyDescent="0.25">
      <c r="B32" s="53"/>
      <c r="C32" s="53"/>
      <c r="D32" s="53"/>
      <c r="E32" s="53"/>
      <c r="F32" s="53"/>
      <c r="G32" s="53"/>
      <c r="H32" s="5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2:18" ht="15" customHeight="1" x14ac:dyDescent="0.25">
      <c r="B33" s="53"/>
      <c r="C33" s="53"/>
      <c r="D33" s="53"/>
      <c r="E33" s="53"/>
      <c r="F33" s="53"/>
      <c r="G33" s="53"/>
      <c r="H33" s="5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2:18" ht="15" customHeight="1" x14ac:dyDescent="0.25">
      <c r="B34" s="53"/>
      <c r="C34" s="53"/>
      <c r="D34" s="53"/>
      <c r="E34" s="53"/>
      <c r="F34" s="53"/>
      <c r="G34" s="53"/>
      <c r="H34" s="5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2:18" ht="15" customHeight="1" x14ac:dyDescent="0.25">
      <c r="B35" s="53"/>
      <c r="C35" s="53"/>
      <c r="D35" s="53"/>
      <c r="E35" s="53"/>
      <c r="F35" s="53"/>
      <c r="G35" s="53"/>
      <c r="H35" s="5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2:18" ht="15" customHeight="1" x14ac:dyDescent="0.25">
      <c r="B36" s="53"/>
      <c r="C36" s="53"/>
      <c r="D36" s="53"/>
      <c r="E36" s="53"/>
      <c r="F36" s="53"/>
      <c r="G36" s="53"/>
      <c r="H36" s="5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2:18" ht="24.95" customHeight="1" x14ac:dyDescent="0.25">
      <c r="B37" s="142" t="s">
        <v>121</v>
      </c>
      <c r="C37" s="142"/>
      <c r="D37" s="142"/>
      <c r="E37" s="142"/>
      <c r="F37" s="142"/>
      <c r="G37" s="142"/>
      <c r="H37" s="142"/>
      <c r="I37" s="3"/>
      <c r="J37"/>
      <c r="K37"/>
      <c r="L37"/>
      <c r="M37"/>
      <c r="N37"/>
      <c r="O37"/>
      <c r="P37"/>
      <c r="Q37"/>
      <c r="R37"/>
    </row>
    <row r="38" spans="2:18" ht="12" customHeight="1" x14ac:dyDescent="0.25">
      <c r="B38" s="79" t="s">
        <v>99</v>
      </c>
      <c r="C38" s="96"/>
      <c r="D38" s="96"/>
      <c r="E38" s="96"/>
      <c r="F38" s="96"/>
      <c r="G38" s="96"/>
      <c r="H38" s="96"/>
      <c r="I38" s="3"/>
      <c r="J38" s="89"/>
      <c r="K38" s="57"/>
      <c r="L38" s="3"/>
      <c r="M38" s="3"/>
      <c r="N38" s="3"/>
      <c r="O38" s="3"/>
      <c r="P38" s="3"/>
      <c r="Q38" s="3"/>
      <c r="R38" s="3"/>
    </row>
    <row r="39" spans="2:18" ht="12" customHeight="1" x14ac:dyDescent="0.25">
      <c r="B39" s="97" t="s">
        <v>109</v>
      </c>
      <c r="C39" s="53"/>
      <c r="D39" s="53"/>
      <c r="E39" s="53"/>
      <c r="F39" s="53"/>
      <c r="G39" s="53"/>
      <c r="H39" s="53"/>
      <c r="I39" s="3"/>
      <c r="J39" s="26"/>
      <c r="K39" s="12"/>
      <c r="L39" s="12"/>
      <c r="M39" s="12"/>
      <c r="N39" s="3"/>
      <c r="O39" s="3"/>
      <c r="P39" s="3"/>
      <c r="Q39" s="3"/>
    </row>
    <row r="40" spans="2:18" x14ac:dyDescent="0.25">
      <c r="B40" s="56" t="s">
        <v>69</v>
      </c>
      <c r="C40" s="93"/>
      <c r="D40" s="93"/>
      <c r="E40" s="93"/>
      <c r="F40" s="93"/>
      <c r="G40" s="93"/>
      <c r="H40" s="5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2:18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</sheetData>
  <sheetProtection algorithmName="SHA-512" hashValue="adcecAFDnFhhRZ0DtUf59vLskG3pkUrnJBDJ5qaAUYM0AVHLw+zNlo1AGBT/6OTOd25KLus+50+00OoUvXatBg==" saltValue="ZqPVuJrbWgAm4l4UNwBL1Q==" spinCount="100000" sheet="1" objects="1" scenarios="1"/>
  <mergeCells count="6">
    <mergeCell ref="B4:B5"/>
    <mergeCell ref="B6:B7"/>
    <mergeCell ref="J26:J27"/>
    <mergeCell ref="L26:L27"/>
    <mergeCell ref="B37:H37"/>
    <mergeCell ref="B8:H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9"/>
  <sheetViews>
    <sheetView showGridLines="0" zoomScaleNormal="100" workbookViewId="0">
      <selection activeCell="I39" sqref="I39"/>
    </sheetView>
  </sheetViews>
  <sheetFormatPr baseColWidth="10" defaultColWidth="11.42578125" defaultRowHeight="15" x14ac:dyDescent="0.25"/>
  <cols>
    <col min="1" max="1" width="7.7109375" style="1" customWidth="1"/>
    <col min="2" max="2" width="14.42578125" style="1" customWidth="1"/>
    <col min="3" max="3" width="39" style="1" customWidth="1"/>
    <col min="4" max="8" width="10.7109375" style="1" customWidth="1"/>
    <col min="9" max="9" width="11.42578125" style="1"/>
    <col min="10" max="10" width="16.42578125" style="28" customWidth="1"/>
    <col min="11" max="11" width="16.140625" style="1" customWidth="1"/>
    <col min="12" max="15" width="5.7109375" style="1" customWidth="1"/>
    <col min="16" max="16" width="8.28515625" style="1" bestFit="1" customWidth="1"/>
    <col min="17" max="16384" width="11.42578125" style="1"/>
  </cols>
  <sheetData>
    <row r="1" spans="2:18" x14ac:dyDescent="0.25">
      <c r="B1" s="63" t="s">
        <v>124</v>
      </c>
      <c r="C1" s="53"/>
      <c r="D1" s="53"/>
      <c r="E1" s="53"/>
      <c r="F1" s="53"/>
      <c r="G1" s="53"/>
      <c r="H1" s="53"/>
      <c r="I1" s="3"/>
      <c r="J1" s="30"/>
      <c r="K1" s="3"/>
      <c r="L1" s="3"/>
      <c r="M1" s="3"/>
      <c r="N1" s="3"/>
      <c r="O1" s="3"/>
      <c r="P1" s="3"/>
      <c r="Q1" s="3"/>
      <c r="R1" s="3"/>
    </row>
    <row r="2" spans="2:18" x14ac:dyDescent="0.25">
      <c r="B2" s="133" t="s">
        <v>163</v>
      </c>
      <c r="C2" s="53"/>
      <c r="D2" s="53"/>
      <c r="E2" s="53"/>
      <c r="F2" s="53"/>
      <c r="G2" s="53"/>
      <c r="H2" s="53"/>
      <c r="I2" s="3"/>
      <c r="J2" s="30"/>
      <c r="K2" s="3"/>
      <c r="L2" s="3"/>
      <c r="M2" s="3"/>
      <c r="N2" s="3"/>
      <c r="O2" s="3"/>
      <c r="P2" s="3"/>
      <c r="Q2" s="3"/>
      <c r="R2" s="3"/>
    </row>
    <row r="3" spans="2:18" ht="36" x14ac:dyDescent="0.25">
      <c r="B3" s="127" t="s">
        <v>52</v>
      </c>
      <c r="C3" s="127" t="s">
        <v>40</v>
      </c>
      <c r="D3" s="128" t="s">
        <v>102</v>
      </c>
      <c r="E3" s="128" t="s">
        <v>103</v>
      </c>
      <c r="F3" s="128" t="s">
        <v>91</v>
      </c>
      <c r="G3" s="128" t="s">
        <v>92</v>
      </c>
      <c r="H3" s="128" t="s">
        <v>45</v>
      </c>
      <c r="I3" s="21"/>
      <c r="J3" s="12"/>
      <c r="K3" s="12"/>
      <c r="L3" s="98" t="s">
        <v>41</v>
      </c>
      <c r="M3" s="98" t="s">
        <v>42</v>
      </c>
      <c r="N3" s="98" t="s">
        <v>43</v>
      </c>
      <c r="O3" s="98" t="s">
        <v>44</v>
      </c>
      <c r="P3" s="3"/>
      <c r="Q3" s="3"/>
      <c r="R3" s="3"/>
    </row>
    <row r="4" spans="2:18" ht="30" customHeight="1" x14ac:dyDescent="0.25">
      <c r="B4" s="144" t="s">
        <v>53</v>
      </c>
      <c r="C4" s="73" t="s">
        <v>59</v>
      </c>
      <c r="D4" s="95">
        <f>D6+D8</f>
        <v>335</v>
      </c>
      <c r="E4" s="95">
        <f t="shared" ref="E4:G5" si="0">E6+E8</f>
        <v>2165</v>
      </c>
      <c r="F4" s="95">
        <f t="shared" si="0"/>
        <v>7658</v>
      </c>
      <c r="G4" s="95">
        <f t="shared" si="0"/>
        <v>5673</v>
      </c>
      <c r="H4" s="95">
        <v>15831</v>
      </c>
      <c r="I4" s="20"/>
      <c r="J4" s="26"/>
      <c r="K4" s="12"/>
      <c r="L4" s="99">
        <v>0.02</v>
      </c>
      <c r="M4" s="99">
        <v>0.14000000000000001</v>
      </c>
      <c r="N4" s="99">
        <v>0.48</v>
      </c>
      <c r="O4" s="99">
        <v>0.36</v>
      </c>
      <c r="P4" s="3"/>
      <c r="Q4" s="3"/>
      <c r="R4" s="3"/>
    </row>
    <row r="5" spans="2:18" ht="30" customHeight="1" x14ac:dyDescent="0.25">
      <c r="B5" s="144"/>
      <c r="C5" s="73" t="s">
        <v>60</v>
      </c>
      <c r="D5" s="95">
        <f>D7+D9</f>
        <v>163</v>
      </c>
      <c r="E5" s="95">
        <f t="shared" si="0"/>
        <v>1045</v>
      </c>
      <c r="F5" s="95">
        <f t="shared" si="0"/>
        <v>8675</v>
      </c>
      <c r="G5" s="95">
        <f t="shared" si="0"/>
        <v>5948</v>
      </c>
      <c r="H5" s="95">
        <v>15831</v>
      </c>
      <c r="I5" s="20"/>
      <c r="J5" s="31"/>
      <c r="K5" s="12"/>
      <c r="L5" s="99">
        <v>0.01</v>
      </c>
      <c r="M5" s="99">
        <v>7.0000000000000007E-2</v>
      </c>
      <c r="N5" s="99">
        <v>0.55000000000000004</v>
      </c>
      <c r="O5" s="99">
        <v>0.37</v>
      </c>
      <c r="P5" s="3"/>
      <c r="Q5" s="3"/>
      <c r="R5" s="3"/>
    </row>
    <row r="6" spans="2:18" ht="30" customHeight="1" x14ac:dyDescent="0.25">
      <c r="B6" s="144" t="s">
        <v>3</v>
      </c>
      <c r="C6" s="73" t="s">
        <v>59</v>
      </c>
      <c r="D6" s="95">
        <v>5</v>
      </c>
      <c r="E6" s="95">
        <v>24</v>
      </c>
      <c r="F6" s="95">
        <v>129</v>
      </c>
      <c r="G6" s="95">
        <v>159</v>
      </c>
      <c r="H6" s="95">
        <v>317</v>
      </c>
      <c r="I6" s="20"/>
      <c r="J6" s="26"/>
      <c r="K6" s="12"/>
      <c r="L6" s="99">
        <v>0.02</v>
      </c>
      <c r="M6" s="99">
        <v>7.0000000000000007E-2</v>
      </c>
      <c r="N6" s="99">
        <v>0.41</v>
      </c>
      <c r="O6" s="99">
        <v>0.5</v>
      </c>
      <c r="P6" s="3"/>
      <c r="Q6" s="3"/>
      <c r="R6" s="3"/>
    </row>
    <row r="7" spans="2:18" ht="30" customHeight="1" x14ac:dyDescent="0.25">
      <c r="B7" s="144"/>
      <c r="C7" s="73" t="s">
        <v>60</v>
      </c>
      <c r="D7" s="95">
        <v>0</v>
      </c>
      <c r="E7" s="95">
        <v>16</v>
      </c>
      <c r="F7" s="95">
        <v>170</v>
      </c>
      <c r="G7" s="95">
        <v>131</v>
      </c>
      <c r="H7" s="95">
        <v>317</v>
      </c>
      <c r="I7" s="20"/>
      <c r="J7" s="31"/>
      <c r="K7" s="12"/>
      <c r="L7" s="99">
        <v>0</v>
      </c>
      <c r="M7" s="99">
        <v>0.05</v>
      </c>
      <c r="N7" s="99">
        <v>0.54</v>
      </c>
      <c r="O7" s="99">
        <v>0.41</v>
      </c>
      <c r="P7" s="3"/>
      <c r="Q7" s="3"/>
      <c r="R7" s="3"/>
    </row>
    <row r="8" spans="2:18" ht="30" customHeight="1" x14ac:dyDescent="0.25">
      <c r="B8" s="144" t="s">
        <v>165</v>
      </c>
      <c r="C8" s="73" t="s">
        <v>59</v>
      </c>
      <c r="D8" s="95">
        <v>330</v>
      </c>
      <c r="E8" s="95">
        <v>2141</v>
      </c>
      <c r="F8" s="95">
        <v>7529</v>
      </c>
      <c r="G8" s="95">
        <v>5514</v>
      </c>
      <c r="H8" s="95">
        <v>15514</v>
      </c>
      <c r="I8" s="21"/>
      <c r="J8" s="26"/>
      <c r="K8" s="12"/>
      <c r="L8" s="99">
        <v>0.02</v>
      </c>
      <c r="M8" s="99">
        <v>0.14000000000000001</v>
      </c>
      <c r="N8" s="99">
        <v>0.49</v>
      </c>
      <c r="O8" s="99">
        <v>0.35</v>
      </c>
      <c r="P8" s="3"/>
      <c r="Q8" s="3"/>
      <c r="R8" s="3"/>
    </row>
    <row r="9" spans="2:18" ht="30" customHeight="1" x14ac:dyDescent="0.25">
      <c r="B9" s="144"/>
      <c r="C9" s="73" t="s">
        <v>60</v>
      </c>
      <c r="D9" s="95">
        <v>163</v>
      </c>
      <c r="E9" s="95">
        <v>1029</v>
      </c>
      <c r="F9" s="95">
        <v>8505</v>
      </c>
      <c r="G9" s="95">
        <v>5817</v>
      </c>
      <c r="H9" s="95">
        <v>15514</v>
      </c>
      <c r="I9" s="20"/>
      <c r="J9" s="31"/>
      <c r="K9" s="12"/>
      <c r="L9" s="99">
        <v>0.01</v>
      </c>
      <c r="M9" s="99">
        <v>7.0000000000000007E-2</v>
      </c>
      <c r="N9" s="99">
        <v>0.55000000000000004</v>
      </c>
      <c r="O9" s="99">
        <v>0.37</v>
      </c>
      <c r="P9" s="3"/>
      <c r="Q9" s="3"/>
      <c r="R9" s="3"/>
    </row>
    <row r="10" spans="2:18" ht="24.95" customHeight="1" x14ac:dyDescent="0.25">
      <c r="B10" s="141" t="s">
        <v>126</v>
      </c>
      <c r="C10" s="141"/>
      <c r="D10" s="141"/>
      <c r="E10" s="141"/>
      <c r="F10" s="141"/>
      <c r="G10" s="141"/>
      <c r="H10" s="141"/>
      <c r="I10" s="3"/>
      <c r="J10"/>
      <c r="K10"/>
      <c r="L10"/>
      <c r="M10"/>
      <c r="N10"/>
      <c r="O10"/>
      <c r="P10"/>
      <c r="Q10"/>
      <c r="R10" s="3"/>
    </row>
    <row r="11" spans="2:18" x14ac:dyDescent="0.25">
      <c r="B11" s="56" t="s">
        <v>69</v>
      </c>
      <c r="C11" s="53"/>
      <c r="D11" s="53"/>
      <c r="E11" s="53"/>
      <c r="F11" s="53"/>
      <c r="G11" s="53"/>
      <c r="H11" s="53"/>
      <c r="I11" s="3"/>
      <c r="J11"/>
      <c r="K11"/>
      <c r="L11"/>
      <c r="M11"/>
      <c r="N11"/>
      <c r="O11"/>
      <c r="P11"/>
      <c r="Q11"/>
      <c r="R11" s="3"/>
    </row>
    <row r="12" spans="2:18" x14ac:dyDescent="0.25">
      <c r="B12" s="92"/>
      <c r="C12" s="53"/>
      <c r="D12" s="53"/>
      <c r="E12" s="53"/>
      <c r="F12" s="53"/>
      <c r="G12" s="53"/>
      <c r="H12" s="53"/>
      <c r="I12" s="3"/>
      <c r="J12"/>
      <c r="K12"/>
      <c r="L12"/>
      <c r="M12"/>
      <c r="N12"/>
      <c r="O12"/>
      <c r="P12"/>
      <c r="Q12"/>
      <c r="R12" s="3"/>
    </row>
    <row r="13" spans="2:18" x14ac:dyDescent="0.25">
      <c r="B13" s="63" t="s">
        <v>125</v>
      </c>
      <c r="C13" s="53"/>
      <c r="D13" s="53"/>
      <c r="E13" s="53"/>
      <c r="F13" s="53"/>
      <c r="G13" s="53"/>
      <c r="H13" s="53"/>
      <c r="I13" s="3"/>
      <c r="J13"/>
      <c r="K13"/>
      <c r="L13"/>
      <c r="M13"/>
      <c r="N13"/>
      <c r="O13"/>
      <c r="P13"/>
      <c r="Q13"/>
      <c r="R13" s="3"/>
    </row>
    <row r="14" spans="2:18" x14ac:dyDescent="0.25">
      <c r="B14" s="133" t="s">
        <v>163</v>
      </c>
      <c r="C14" s="53"/>
      <c r="D14" s="53"/>
      <c r="E14" s="53"/>
      <c r="F14" s="53"/>
      <c r="G14" s="53"/>
      <c r="H14" s="53"/>
      <c r="I14" s="3"/>
      <c r="J14"/>
      <c r="K14"/>
      <c r="L14"/>
      <c r="M14"/>
      <c r="N14"/>
      <c r="O14"/>
      <c r="P14"/>
      <c r="Q14"/>
      <c r="R14" s="3"/>
    </row>
    <row r="15" spans="2:18" x14ac:dyDescent="0.25">
      <c r="B15" s="92" t="s">
        <v>56</v>
      </c>
      <c r="C15" s="53"/>
      <c r="D15" s="53"/>
      <c r="E15" s="53"/>
      <c r="F15" s="53"/>
      <c r="G15" s="53"/>
      <c r="H15" s="53"/>
      <c r="I15" s="3"/>
      <c r="J15"/>
      <c r="K15"/>
      <c r="L15"/>
      <c r="M15"/>
      <c r="N15"/>
      <c r="O15"/>
      <c r="P15"/>
      <c r="Q15"/>
      <c r="R15" s="3"/>
    </row>
    <row r="16" spans="2:18" x14ac:dyDescent="0.25">
      <c r="B16" s="53"/>
      <c r="C16" s="53"/>
      <c r="D16" s="53"/>
      <c r="E16" s="53"/>
      <c r="F16" s="53"/>
      <c r="G16" s="53"/>
      <c r="H16" s="53"/>
      <c r="I16" s="3"/>
      <c r="J16"/>
      <c r="K16"/>
      <c r="L16"/>
      <c r="M16"/>
      <c r="N16"/>
      <c r="O16"/>
      <c r="P16"/>
      <c r="Q16"/>
      <c r="R16" s="3"/>
    </row>
    <row r="17" spans="2:18" ht="15" customHeight="1" x14ac:dyDescent="0.25">
      <c r="B17" s="53"/>
      <c r="C17" s="53"/>
      <c r="D17" s="53"/>
      <c r="E17" s="53"/>
      <c r="F17" s="53"/>
      <c r="G17" s="53"/>
      <c r="H17" s="53"/>
      <c r="I17" s="3"/>
      <c r="J17"/>
      <c r="K17"/>
      <c r="L17"/>
      <c r="M17"/>
      <c r="N17"/>
      <c r="O17"/>
      <c r="P17"/>
      <c r="Q17"/>
      <c r="R17" s="3"/>
    </row>
    <row r="18" spans="2:18" ht="15" customHeight="1" x14ac:dyDescent="0.25">
      <c r="B18" s="53"/>
      <c r="C18" s="53"/>
      <c r="D18" s="53"/>
      <c r="E18" s="53"/>
      <c r="F18" s="53"/>
      <c r="G18" s="53"/>
      <c r="H18" s="53"/>
      <c r="I18" s="3"/>
      <c r="J18"/>
      <c r="K18"/>
      <c r="L18"/>
      <c r="M18"/>
      <c r="N18"/>
      <c r="O18"/>
      <c r="P18"/>
      <c r="Q18"/>
      <c r="R18" s="3"/>
    </row>
    <row r="19" spans="2:18" x14ac:dyDescent="0.25">
      <c r="B19" s="53"/>
      <c r="C19" s="53"/>
      <c r="D19" s="53"/>
      <c r="E19" s="53"/>
      <c r="F19" s="53"/>
      <c r="G19" s="53"/>
      <c r="H19" s="53"/>
      <c r="I19" s="3"/>
      <c r="J19"/>
      <c r="K19"/>
      <c r="L19"/>
      <c r="M19"/>
      <c r="N19"/>
      <c r="O19"/>
      <c r="P19"/>
      <c r="Q19"/>
      <c r="R19" s="3"/>
    </row>
    <row r="20" spans="2:18" ht="15" customHeight="1" x14ac:dyDescent="0.25">
      <c r="B20" s="53"/>
      <c r="C20" s="53"/>
      <c r="D20" s="53"/>
      <c r="E20" s="53"/>
      <c r="F20" s="53"/>
      <c r="G20" s="53"/>
      <c r="H20" s="53"/>
      <c r="I20" s="3"/>
      <c r="J20"/>
      <c r="K20"/>
      <c r="L20"/>
      <c r="M20"/>
      <c r="N20"/>
      <c r="O20"/>
      <c r="P20"/>
      <c r="Q20"/>
      <c r="R20" s="3"/>
    </row>
    <row r="21" spans="2:18" ht="15" customHeight="1" x14ac:dyDescent="0.25">
      <c r="B21" s="53"/>
      <c r="C21" s="53"/>
      <c r="D21" s="53"/>
      <c r="E21" s="53"/>
      <c r="F21" s="53"/>
      <c r="G21" s="53"/>
      <c r="H21" s="53"/>
      <c r="I21" s="3"/>
      <c r="J21"/>
      <c r="K21"/>
      <c r="L21"/>
      <c r="M21"/>
      <c r="N21"/>
      <c r="O21"/>
      <c r="P21"/>
      <c r="Q21"/>
      <c r="R21" s="3"/>
    </row>
    <row r="22" spans="2:18" ht="15" customHeight="1" x14ac:dyDescent="0.25">
      <c r="B22" s="53"/>
      <c r="C22" s="53"/>
      <c r="D22" s="53"/>
      <c r="E22" s="53"/>
      <c r="F22" s="53"/>
      <c r="G22" s="53"/>
      <c r="H22" s="53"/>
      <c r="I22" s="3"/>
      <c r="J22"/>
      <c r="K22"/>
      <c r="L22"/>
      <c r="M22"/>
      <c r="N22"/>
      <c r="O22"/>
      <c r="P22"/>
      <c r="Q22"/>
      <c r="R22" s="3"/>
    </row>
    <row r="23" spans="2:18" ht="15" customHeight="1" x14ac:dyDescent="0.25">
      <c r="B23" s="53"/>
      <c r="C23" s="53"/>
      <c r="D23" s="53"/>
      <c r="E23" s="53"/>
      <c r="F23" s="53"/>
      <c r="G23" s="53"/>
      <c r="H23" s="53"/>
      <c r="I23" s="3"/>
      <c r="J23"/>
      <c r="K23"/>
      <c r="L23"/>
      <c r="M23"/>
      <c r="N23"/>
      <c r="O23"/>
      <c r="P23"/>
      <c r="Q23"/>
      <c r="R23" s="3"/>
    </row>
    <row r="24" spans="2:18" ht="15" customHeight="1" x14ac:dyDescent="0.25">
      <c r="B24" s="53"/>
      <c r="C24" s="53"/>
      <c r="D24" s="53"/>
      <c r="E24" s="53"/>
      <c r="F24" s="53"/>
      <c r="G24" s="53"/>
      <c r="H24" s="53"/>
      <c r="I24" s="3"/>
      <c r="J24"/>
      <c r="K24"/>
      <c r="L24"/>
      <c r="M24"/>
      <c r="N24"/>
      <c r="O24"/>
      <c r="P24"/>
      <c r="Q24"/>
      <c r="R24" s="3"/>
    </row>
    <row r="25" spans="2:18" ht="15" customHeight="1" x14ac:dyDescent="0.25">
      <c r="B25" s="53"/>
      <c r="C25" s="53"/>
      <c r="D25" s="53"/>
      <c r="E25" s="53"/>
      <c r="F25" s="53"/>
      <c r="G25" s="53"/>
      <c r="H25" s="53"/>
      <c r="I25" s="3"/>
      <c r="J25"/>
      <c r="K25"/>
      <c r="L25"/>
      <c r="M25"/>
      <c r="N25"/>
      <c r="O25"/>
      <c r="P25"/>
      <c r="Q25"/>
      <c r="R25" s="3"/>
    </row>
    <row r="26" spans="2:18" ht="15" customHeight="1" x14ac:dyDescent="0.25">
      <c r="B26" s="53"/>
      <c r="C26" s="53"/>
      <c r="D26" s="53"/>
      <c r="E26" s="53"/>
      <c r="F26" s="53"/>
      <c r="G26" s="53"/>
      <c r="H26" s="53"/>
      <c r="I26" s="3"/>
      <c r="J26" s="26"/>
      <c r="K26" s="3"/>
      <c r="L26" s="3"/>
      <c r="M26" s="3"/>
      <c r="N26" s="3"/>
      <c r="O26" s="3"/>
      <c r="P26" s="3"/>
      <c r="Q26" s="3"/>
      <c r="R26" s="3"/>
    </row>
    <row r="27" spans="2:18" ht="15" customHeight="1" x14ac:dyDescent="0.25">
      <c r="B27" s="53"/>
      <c r="C27" s="53"/>
      <c r="D27" s="53"/>
      <c r="E27" s="53"/>
      <c r="F27" s="53"/>
      <c r="G27" s="53"/>
      <c r="H27" s="53"/>
      <c r="I27" s="3"/>
      <c r="J27" s="26"/>
      <c r="K27" s="3"/>
      <c r="L27" s="3"/>
      <c r="M27" s="3"/>
      <c r="N27" s="3"/>
      <c r="O27" s="3"/>
      <c r="P27" s="3"/>
      <c r="Q27" s="3"/>
      <c r="R27" s="3"/>
    </row>
    <row r="28" spans="2:18" ht="15" customHeight="1" x14ac:dyDescent="0.25">
      <c r="B28" s="53"/>
      <c r="C28" s="53"/>
      <c r="D28" s="53"/>
      <c r="E28" s="53"/>
      <c r="F28" s="53"/>
      <c r="G28" s="53"/>
      <c r="H28" s="53"/>
      <c r="I28" s="3"/>
      <c r="J28" s="26"/>
      <c r="K28" s="3"/>
      <c r="L28" s="3"/>
      <c r="M28" s="3"/>
      <c r="N28" s="3"/>
      <c r="O28" s="3"/>
      <c r="P28" s="3"/>
      <c r="Q28" s="3"/>
      <c r="R28" s="3"/>
    </row>
    <row r="29" spans="2:18" ht="15" customHeight="1" x14ac:dyDescent="0.25">
      <c r="B29" s="53"/>
      <c r="C29" s="53"/>
      <c r="D29" s="53"/>
      <c r="E29" s="53"/>
      <c r="F29" s="53"/>
      <c r="G29" s="53"/>
      <c r="H29" s="53"/>
      <c r="I29" s="3"/>
      <c r="J29" s="26"/>
      <c r="K29" s="3"/>
      <c r="L29" s="3"/>
      <c r="M29" s="3"/>
      <c r="N29" s="3"/>
      <c r="O29" s="3"/>
      <c r="P29" s="3"/>
      <c r="Q29" s="3"/>
      <c r="R29" s="3"/>
    </row>
    <row r="30" spans="2:18" ht="15" customHeight="1" x14ac:dyDescent="0.25">
      <c r="B30" s="53"/>
      <c r="C30" s="53"/>
      <c r="D30" s="53"/>
      <c r="E30" s="53"/>
      <c r="F30" s="53"/>
      <c r="G30" s="53"/>
      <c r="H30" s="53"/>
      <c r="I30" s="3"/>
      <c r="J30" s="26"/>
      <c r="K30" s="3"/>
      <c r="L30" s="3"/>
      <c r="M30" s="3"/>
      <c r="N30" s="3"/>
      <c r="O30" s="3"/>
      <c r="P30" s="3"/>
      <c r="Q30" s="3"/>
      <c r="R30" s="3"/>
    </row>
    <row r="31" spans="2:18" ht="15" customHeight="1" x14ac:dyDescent="0.25">
      <c r="B31" s="53"/>
      <c r="C31" s="53"/>
      <c r="D31" s="53"/>
      <c r="E31" s="53"/>
      <c r="F31" s="53"/>
      <c r="G31" s="53"/>
      <c r="H31" s="53"/>
      <c r="I31" s="3"/>
      <c r="J31" s="26"/>
      <c r="K31" s="3"/>
      <c r="L31" s="3"/>
      <c r="M31" s="3"/>
      <c r="N31" s="3"/>
      <c r="O31" s="3"/>
      <c r="P31" s="3"/>
      <c r="Q31" s="3"/>
      <c r="R31" s="3"/>
    </row>
    <row r="32" spans="2:18" ht="15" customHeight="1" x14ac:dyDescent="0.25">
      <c r="B32" s="53"/>
      <c r="C32" s="53"/>
      <c r="D32" s="53"/>
      <c r="E32" s="53"/>
      <c r="F32" s="53"/>
      <c r="G32" s="53"/>
      <c r="H32" s="53"/>
      <c r="I32" s="3"/>
      <c r="J32" s="26"/>
      <c r="K32" s="3"/>
      <c r="L32" s="3"/>
      <c r="M32" s="3"/>
      <c r="N32" s="3"/>
      <c r="O32" s="3"/>
      <c r="P32" s="3"/>
      <c r="Q32" s="3"/>
      <c r="R32" s="3"/>
    </row>
    <row r="33" spans="2:18" ht="15" customHeight="1" x14ac:dyDescent="0.25">
      <c r="B33" s="53"/>
      <c r="C33" s="53"/>
      <c r="D33" s="53"/>
      <c r="E33" s="53"/>
      <c r="F33" s="53"/>
      <c r="G33" s="53"/>
      <c r="H33" s="53"/>
      <c r="I33" s="3"/>
      <c r="J33" s="26"/>
      <c r="K33" s="3"/>
      <c r="L33" s="3"/>
      <c r="M33" s="3"/>
      <c r="N33" s="3"/>
      <c r="O33" s="3"/>
      <c r="P33" s="3"/>
      <c r="Q33" s="3"/>
      <c r="R33" s="3"/>
    </row>
    <row r="34" spans="2:18" ht="15" customHeight="1" x14ac:dyDescent="0.25">
      <c r="B34" s="53"/>
      <c r="C34" s="53"/>
      <c r="D34" s="53"/>
      <c r="E34" s="53"/>
      <c r="F34" s="53"/>
      <c r="G34" s="53"/>
      <c r="H34" s="53"/>
      <c r="I34" s="3"/>
      <c r="J34" s="26"/>
      <c r="K34" s="3"/>
      <c r="L34" s="3"/>
      <c r="M34" s="3"/>
      <c r="N34" s="3"/>
      <c r="O34" s="3"/>
      <c r="P34" s="3"/>
      <c r="Q34" s="3"/>
      <c r="R34" s="3"/>
    </row>
    <row r="35" spans="2:18" ht="15" customHeight="1" x14ac:dyDescent="0.25">
      <c r="B35" s="53"/>
      <c r="C35" s="53"/>
      <c r="D35" s="53"/>
      <c r="E35" s="53"/>
      <c r="F35" s="53"/>
      <c r="G35" s="53"/>
      <c r="H35" s="53"/>
      <c r="I35" s="3"/>
      <c r="J35" s="31"/>
      <c r="K35" s="12"/>
      <c r="L35" s="3"/>
      <c r="M35" s="3"/>
      <c r="N35" s="3"/>
      <c r="O35" s="3"/>
      <c r="P35" s="3"/>
      <c r="Q35" s="3"/>
      <c r="R35" s="3"/>
    </row>
    <row r="36" spans="2:18" x14ac:dyDescent="0.25">
      <c r="B36" s="53"/>
      <c r="C36" s="53"/>
      <c r="D36" s="53"/>
      <c r="E36" s="53"/>
      <c r="F36" s="53"/>
      <c r="G36" s="53"/>
      <c r="H36" s="53"/>
      <c r="I36" s="3"/>
      <c r="J36" s="31"/>
      <c r="K36" s="12"/>
      <c r="L36" s="3"/>
      <c r="M36" s="3"/>
      <c r="N36" s="3"/>
      <c r="O36" s="3"/>
      <c r="P36" s="3"/>
      <c r="Q36" s="3"/>
      <c r="R36" s="3"/>
    </row>
    <row r="37" spans="2:18" x14ac:dyDescent="0.25">
      <c r="B37" s="53"/>
      <c r="C37" s="53"/>
      <c r="D37" s="53"/>
      <c r="E37" s="53"/>
      <c r="F37" s="53"/>
      <c r="G37" s="53"/>
      <c r="H37" s="53"/>
      <c r="I37" s="3"/>
      <c r="J37" s="31"/>
      <c r="K37" s="12"/>
      <c r="L37" s="12"/>
      <c r="M37" s="12"/>
      <c r="N37" s="3"/>
      <c r="O37" s="3"/>
      <c r="P37" s="3"/>
      <c r="Q37" s="3"/>
      <c r="R37" s="3"/>
    </row>
    <row r="38" spans="2:18" ht="15" customHeight="1" x14ac:dyDescent="0.25">
      <c r="B38" s="53"/>
      <c r="C38" s="53"/>
      <c r="D38" s="53"/>
      <c r="E38" s="53"/>
      <c r="F38" s="53"/>
      <c r="G38" s="53"/>
      <c r="H38" s="53"/>
      <c r="I38" s="3"/>
      <c r="J38" s="31"/>
      <c r="K38" s="12"/>
      <c r="L38" s="12"/>
      <c r="M38" s="12"/>
      <c r="N38" s="3"/>
      <c r="O38" s="3"/>
      <c r="P38" s="3"/>
      <c r="Q38" s="3"/>
      <c r="R38" s="3"/>
    </row>
    <row r="39" spans="2:18" x14ac:dyDescent="0.25">
      <c r="B39" s="53"/>
      <c r="C39" s="53"/>
      <c r="D39" s="53"/>
      <c r="E39" s="53"/>
      <c r="F39" s="53"/>
      <c r="G39" s="53"/>
      <c r="H39" s="53"/>
      <c r="I39" s="3"/>
      <c r="J39" s="31"/>
      <c r="K39" s="12"/>
      <c r="L39" s="12"/>
      <c r="M39" s="12"/>
      <c r="N39" s="3"/>
      <c r="O39" s="3"/>
      <c r="P39" s="3"/>
      <c r="Q39" s="3"/>
      <c r="R39" s="3"/>
    </row>
    <row r="40" spans="2:18" ht="15" customHeight="1" x14ac:dyDescent="0.25">
      <c r="B40" s="53"/>
      <c r="C40" s="53"/>
      <c r="D40" s="53"/>
      <c r="E40" s="53"/>
      <c r="F40" s="53"/>
      <c r="G40" s="53"/>
      <c r="H40" s="53"/>
      <c r="I40" s="3"/>
      <c r="J40" s="31"/>
      <c r="K40" s="12"/>
      <c r="L40" s="12"/>
      <c r="M40" s="12"/>
      <c r="N40" s="3"/>
      <c r="O40" s="3"/>
      <c r="P40" s="3"/>
      <c r="Q40" s="3"/>
      <c r="R40" s="3"/>
    </row>
    <row r="41" spans="2:18" x14ac:dyDescent="0.25">
      <c r="B41" s="53"/>
      <c r="C41" s="53"/>
      <c r="D41" s="53"/>
      <c r="E41" s="53"/>
      <c r="F41" s="53"/>
      <c r="G41" s="53"/>
      <c r="H41" s="53"/>
      <c r="I41" s="3"/>
      <c r="J41" s="31"/>
      <c r="K41" s="12"/>
      <c r="L41" s="12"/>
      <c r="M41" s="12"/>
      <c r="N41" s="3"/>
      <c r="O41" s="3"/>
      <c r="P41" s="3"/>
      <c r="Q41" s="3"/>
      <c r="R41" s="3"/>
    </row>
    <row r="42" spans="2:18" x14ac:dyDescent="0.25">
      <c r="B42" s="53"/>
      <c r="C42" s="53"/>
      <c r="D42" s="53"/>
      <c r="E42" s="53"/>
      <c r="F42" s="53"/>
      <c r="G42" s="53"/>
      <c r="H42" s="53"/>
      <c r="I42" s="3"/>
      <c r="J42" s="31"/>
      <c r="K42" s="12"/>
      <c r="L42" s="12"/>
      <c r="M42" s="12"/>
      <c r="N42" s="3"/>
      <c r="O42" s="3"/>
      <c r="P42" s="3"/>
      <c r="Q42" s="3"/>
      <c r="R42" s="3"/>
    </row>
    <row r="43" spans="2:18" x14ac:dyDescent="0.25">
      <c r="B43" s="53"/>
      <c r="C43" s="53"/>
      <c r="D43" s="53"/>
      <c r="E43" s="53"/>
      <c r="F43" s="53"/>
      <c r="G43" s="53"/>
      <c r="H43" s="53"/>
      <c r="I43" s="3"/>
      <c r="J43" s="31"/>
      <c r="K43" s="12"/>
      <c r="L43" s="12"/>
      <c r="M43" s="12"/>
      <c r="N43" s="3"/>
      <c r="O43" s="3"/>
      <c r="P43" s="3"/>
      <c r="Q43" s="3"/>
      <c r="R43" s="3"/>
    </row>
    <row r="44" spans="2:18" ht="24.95" customHeight="1" x14ac:dyDescent="0.25">
      <c r="B44" s="142" t="s">
        <v>127</v>
      </c>
      <c r="C44" s="142"/>
      <c r="D44" s="142"/>
      <c r="E44" s="142"/>
      <c r="F44" s="142"/>
      <c r="G44" s="142"/>
      <c r="H44" s="142"/>
      <c r="I44" s="3"/>
      <c r="J44"/>
      <c r="K44"/>
      <c r="L44"/>
      <c r="M44"/>
      <c r="N44"/>
      <c r="O44"/>
      <c r="P44"/>
      <c r="Q44"/>
      <c r="R44"/>
    </row>
    <row r="45" spans="2:18" ht="12" customHeight="1" x14ac:dyDescent="0.25">
      <c r="B45" s="79" t="s">
        <v>99</v>
      </c>
      <c r="C45" s="96"/>
      <c r="D45" s="96"/>
      <c r="E45" s="96"/>
      <c r="F45" s="96"/>
      <c r="G45" s="96"/>
      <c r="H45" s="96"/>
      <c r="I45" s="3"/>
      <c r="J45" s="89"/>
      <c r="K45" s="57"/>
      <c r="L45" s="3"/>
      <c r="M45" s="3"/>
      <c r="N45" s="3"/>
      <c r="O45" s="3"/>
      <c r="P45" s="3"/>
      <c r="Q45" s="3"/>
      <c r="R45" s="3"/>
    </row>
    <row r="46" spans="2:18" ht="12" customHeight="1" x14ac:dyDescent="0.25">
      <c r="B46" s="56" t="s">
        <v>69</v>
      </c>
      <c r="C46" s="53"/>
      <c r="D46" s="53"/>
      <c r="E46" s="53"/>
      <c r="F46" s="53"/>
      <c r="G46" s="53"/>
      <c r="H46" s="53"/>
      <c r="I46" s="3"/>
      <c r="J46" s="26"/>
      <c r="K46" s="12"/>
      <c r="L46" s="12"/>
      <c r="M46" s="12"/>
      <c r="N46" s="3"/>
      <c r="O46" s="3"/>
      <c r="P46" s="3"/>
      <c r="Q46" s="3"/>
    </row>
    <row r="47" spans="2:18" x14ac:dyDescent="0.25">
      <c r="B47" s="53"/>
      <c r="C47" s="53"/>
      <c r="D47" s="53"/>
      <c r="E47" s="53"/>
      <c r="F47" s="53"/>
      <c r="G47" s="53"/>
      <c r="H47" s="53"/>
      <c r="I47" s="3"/>
      <c r="J47" s="26"/>
      <c r="K47" s="12"/>
      <c r="L47" s="12"/>
      <c r="M47" s="12"/>
      <c r="N47" s="3"/>
      <c r="O47" s="3"/>
      <c r="P47" s="3"/>
      <c r="Q47" s="3"/>
      <c r="R47" s="3"/>
    </row>
    <row r="48" spans="2:18" x14ac:dyDescent="0.25">
      <c r="J48" s="27"/>
      <c r="K48" s="23"/>
      <c r="L48" s="23"/>
      <c r="M48" s="23"/>
    </row>
    <row r="49" spans="10:13" x14ac:dyDescent="0.25">
      <c r="J49" s="27"/>
      <c r="K49" s="23"/>
      <c r="L49" s="23"/>
      <c r="M49" s="23"/>
    </row>
  </sheetData>
  <sheetProtection algorithmName="SHA-512" hashValue="R1Q/2XiZw/7hll5mifBmSFka53ddUJ+2j0zsw5iV/svfnb4cU3TPmsSdjJUXM7QUHFdHbhlmkSeJk0XC2XKJuQ==" saltValue="QU0tPbe4pHFWL2I54zA6Ag==" spinCount="100000" sheet="1" objects="1" scenarios="1"/>
  <mergeCells count="5">
    <mergeCell ref="B4:B5"/>
    <mergeCell ref="B6:B7"/>
    <mergeCell ref="B8:B9"/>
    <mergeCell ref="B10:H10"/>
    <mergeCell ref="B44:H4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1"/>
  <sheetViews>
    <sheetView showGridLines="0" zoomScaleNormal="100" workbookViewId="0">
      <selection activeCell="F11" sqref="F11"/>
    </sheetView>
  </sheetViews>
  <sheetFormatPr baseColWidth="10" defaultColWidth="11.42578125" defaultRowHeight="15" x14ac:dyDescent="0.25"/>
  <cols>
    <col min="1" max="1" width="7.7109375" style="1" customWidth="1"/>
    <col min="2" max="2" width="37" style="1" customWidth="1"/>
    <col min="3" max="8" width="10.7109375" style="1" customWidth="1"/>
    <col min="9" max="9" width="11.42578125" style="1"/>
    <col min="10" max="10" width="7.85546875" style="1" customWidth="1"/>
    <col min="11" max="11" width="13.42578125" style="1" bestFit="1" customWidth="1"/>
    <col min="12" max="15" width="5.7109375" style="1" customWidth="1"/>
    <col min="16" max="16" width="12.42578125" style="1" customWidth="1"/>
    <col min="17" max="16384" width="11.42578125" style="1"/>
  </cols>
  <sheetData>
    <row r="1" spans="2:17" x14ac:dyDescent="0.25">
      <c r="B1" s="63" t="s">
        <v>128</v>
      </c>
      <c r="C1" s="53"/>
      <c r="D1" s="53"/>
      <c r="E1" s="53"/>
      <c r="F1" s="53"/>
      <c r="G1" s="53"/>
      <c r="H1" s="53"/>
      <c r="I1" s="3"/>
      <c r="J1" s="3"/>
      <c r="K1" s="3"/>
      <c r="L1" s="3"/>
      <c r="M1" s="3"/>
      <c r="N1" s="3"/>
      <c r="O1" s="3"/>
      <c r="P1" s="3"/>
    </row>
    <row r="2" spans="2:17" ht="15.75" x14ac:dyDescent="0.25">
      <c r="B2" s="133" t="s">
        <v>164</v>
      </c>
      <c r="C2" s="53"/>
      <c r="D2" s="53"/>
      <c r="E2" s="53"/>
      <c r="F2" s="53"/>
      <c r="G2" s="53"/>
      <c r="H2" s="53"/>
      <c r="I2" s="3"/>
      <c r="J2" s="3"/>
      <c r="K2" s="3"/>
      <c r="L2" s="3"/>
      <c r="M2" s="3"/>
      <c r="N2" s="3"/>
      <c r="O2" s="3"/>
      <c r="P2" s="3"/>
    </row>
    <row r="3" spans="2:17" ht="36" x14ac:dyDescent="0.25">
      <c r="B3" s="127" t="s">
        <v>40</v>
      </c>
      <c r="C3" s="127" t="s">
        <v>51</v>
      </c>
      <c r="D3" s="128" t="s">
        <v>102</v>
      </c>
      <c r="E3" s="128" t="s">
        <v>103</v>
      </c>
      <c r="F3" s="128" t="s">
        <v>91</v>
      </c>
      <c r="G3" s="128" t="s">
        <v>92</v>
      </c>
      <c r="H3" s="128" t="s">
        <v>45</v>
      </c>
      <c r="I3" s="3"/>
      <c r="J3" s="3"/>
      <c r="K3" s="3"/>
      <c r="L3" s="98" t="s">
        <v>41</v>
      </c>
      <c r="M3" s="98" t="s">
        <v>42</v>
      </c>
      <c r="N3" s="98" t="s">
        <v>43</v>
      </c>
      <c r="O3" s="98" t="s">
        <v>44</v>
      </c>
      <c r="P3" s="3"/>
    </row>
    <row r="4" spans="2:17" ht="24.95" customHeight="1" x14ac:dyDescent="0.25">
      <c r="B4" s="147" t="s">
        <v>59</v>
      </c>
      <c r="C4" s="94" t="s">
        <v>5</v>
      </c>
      <c r="D4" s="95">
        <v>204</v>
      </c>
      <c r="E4" s="95">
        <v>1238</v>
      </c>
      <c r="F4" s="95">
        <v>4597</v>
      </c>
      <c r="G4" s="95">
        <v>4067</v>
      </c>
      <c r="H4" s="95">
        <f t="shared" ref="H4:H7" si="0">SUM(D4:G4)</f>
        <v>10106</v>
      </c>
      <c r="I4" s="3"/>
      <c r="J4" s="40"/>
      <c r="K4" s="41"/>
      <c r="L4" s="99">
        <v>0.02</v>
      </c>
      <c r="M4" s="99">
        <v>0.12</v>
      </c>
      <c r="N4" s="99">
        <v>0.46</v>
      </c>
      <c r="O4" s="99">
        <v>0.4</v>
      </c>
      <c r="P4" s="3"/>
    </row>
    <row r="5" spans="2:17" ht="24.95" customHeight="1" x14ac:dyDescent="0.25">
      <c r="B5" s="147"/>
      <c r="C5" s="94" t="s">
        <v>4</v>
      </c>
      <c r="D5" s="95">
        <v>126</v>
      </c>
      <c r="E5" s="95">
        <v>903</v>
      </c>
      <c r="F5" s="95">
        <v>2932</v>
      </c>
      <c r="G5" s="95">
        <v>1447</v>
      </c>
      <c r="H5" s="95">
        <f t="shared" si="0"/>
        <v>5408</v>
      </c>
      <c r="I5" s="3"/>
      <c r="J5" s="40"/>
      <c r="K5" s="41"/>
      <c r="L5" s="99">
        <v>0.02</v>
      </c>
      <c r="M5" s="99">
        <v>0.17</v>
      </c>
      <c r="N5" s="99">
        <v>0.54</v>
      </c>
      <c r="O5" s="99">
        <v>0.27</v>
      </c>
      <c r="P5" s="3"/>
    </row>
    <row r="6" spans="2:17" ht="24.95" customHeight="1" x14ac:dyDescent="0.25">
      <c r="B6" s="143" t="s">
        <v>60</v>
      </c>
      <c r="C6" s="94" t="s">
        <v>5</v>
      </c>
      <c r="D6" s="95">
        <v>113</v>
      </c>
      <c r="E6" s="95">
        <v>568</v>
      </c>
      <c r="F6" s="95">
        <v>5232</v>
      </c>
      <c r="G6" s="95">
        <v>4193</v>
      </c>
      <c r="H6" s="95">
        <f t="shared" si="0"/>
        <v>10106</v>
      </c>
      <c r="I6" s="3"/>
      <c r="J6" s="40"/>
      <c r="K6" s="41"/>
      <c r="L6" s="99">
        <v>0.01</v>
      </c>
      <c r="M6" s="99">
        <v>0.06</v>
      </c>
      <c r="N6" s="99">
        <v>0.52</v>
      </c>
      <c r="O6" s="99">
        <v>0.41</v>
      </c>
      <c r="P6" s="3"/>
    </row>
    <row r="7" spans="2:17" ht="24.95" customHeight="1" x14ac:dyDescent="0.25">
      <c r="B7" s="143"/>
      <c r="C7" s="94" t="s">
        <v>4</v>
      </c>
      <c r="D7" s="95">
        <v>50</v>
      </c>
      <c r="E7" s="95">
        <v>461</v>
      </c>
      <c r="F7" s="95">
        <v>3273</v>
      </c>
      <c r="G7" s="95">
        <v>1624</v>
      </c>
      <c r="H7" s="95">
        <f t="shared" si="0"/>
        <v>5408</v>
      </c>
      <c r="I7" s="3"/>
      <c r="J7" s="43"/>
      <c r="K7" s="43"/>
      <c r="L7" s="99">
        <v>0.01</v>
      </c>
      <c r="M7" s="99">
        <v>0.09</v>
      </c>
      <c r="N7" s="99">
        <v>0.6</v>
      </c>
      <c r="O7" s="99">
        <v>0.3</v>
      </c>
      <c r="P7" s="3"/>
    </row>
    <row r="8" spans="2:17" ht="24.95" customHeight="1" x14ac:dyDescent="0.25">
      <c r="B8" s="141" t="s">
        <v>126</v>
      </c>
      <c r="C8" s="141"/>
      <c r="D8" s="141"/>
      <c r="E8" s="141"/>
      <c r="F8" s="141"/>
      <c r="G8" s="141"/>
      <c r="H8" s="141"/>
      <c r="I8" s="3"/>
      <c r="J8"/>
      <c r="K8"/>
      <c r="L8"/>
      <c r="M8"/>
      <c r="N8"/>
      <c r="O8"/>
      <c r="P8"/>
      <c r="Q8" s="3"/>
    </row>
    <row r="9" spans="2:17" ht="12" customHeight="1" x14ac:dyDescent="0.25">
      <c r="B9" s="97" t="s">
        <v>109</v>
      </c>
      <c r="C9" s="96"/>
      <c r="D9" s="96"/>
      <c r="E9" s="96"/>
      <c r="F9" s="96"/>
      <c r="G9" s="96"/>
      <c r="H9" s="96"/>
      <c r="I9" s="3"/>
      <c r="J9" s="89"/>
      <c r="K9" s="57"/>
      <c r="L9" s="3"/>
      <c r="M9" s="3"/>
      <c r="N9" s="3"/>
      <c r="O9" s="3"/>
      <c r="P9" s="3"/>
      <c r="Q9" s="3"/>
    </row>
    <row r="10" spans="2:17" x14ac:dyDescent="0.25">
      <c r="B10" s="56" t="s">
        <v>69</v>
      </c>
      <c r="C10" s="53"/>
      <c r="D10" s="53"/>
      <c r="E10" s="53"/>
      <c r="F10" s="53"/>
      <c r="G10" s="53"/>
      <c r="H10" s="53"/>
      <c r="I10" s="3"/>
      <c r="J10"/>
      <c r="K10"/>
      <c r="L10"/>
      <c r="M10"/>
      <c r="N10"/>
      <c r="O10"/>
      <c r="P10"/>
      <c r="Q10" s="3"/>
    </row>
    <row r="11" spans="2:17" x14ac:dyDescent="0.25">
      <c r="B11" s="92"/>
      <c r="C11" s="53"/>
      <c r="D11" s="53"/>
      <c r="E11" s="53"/>
      <c r="F11" s="53"/>
      <c r="G11" s="53"/>
      <c r="H11" s="53"/>
      <c r="I11" s="3"/>
      <c r="J11" s="44"/>
      <c r="K11" s="44"/>
      <c r="L11" s="51"/>
      <c r="M11" s="51"/>
      <c r="N11" s="51"/>
      <c r="O11" s="51"/>
      <c r="P11" s="3"/>
    </row>
    <row r="12" spans="2:17" x14ac:dyDescent="0.25">
      <c r="B12" s="63" t="s">
        <v>129</v>
      </c>
      <c r="C12" s="53"/>
      <c r="D12" s="53"/>
      <c r="E12" s="53"/>
      <c r="F12" s="53"/>
      <c r="G12" s="53"/>
      <c r="H12" s="53"/>
      <c r="I12" s="3"/>
      <c r="J12" s="44"/>
      <c r="K12" s="44"/>
      <c r="L12" s="51"/>
      <c r="M12" s="51"/>
      <c r="N12" s="51"/>
      <c r="O12" s="51"/>
      <c r="P12" s="3"/>
    </row>
    <row r="13" spans="2:17" ht="15.75" x14ac:dyDescent="0.25">
      <c r="B13" s="133" t="s">
        <v>164</v>
      </c>
      <c r="C13" s="53"/>
      <c r="D13" s="53"/>
      <c r="E13" s="53"/>
      <c r="F13" s="53"/>
      <c r="G13" s="53"/>
      <c r="H13" s="53"/>
      <c r="I13" s="3"/>
      <c r="J13"/>
      <c r="K13"/>
      <c r="L13"/>
      <c r="M13"/>
      <c r="N13"/>
      <c r="O13"/>
      <c r="P13" s="3"/>
    </row>
    <row r="14" spans="2:17" x14ac:dyDescent="0.25">
      <c r="B14" s="53"/>
      <c r="C14" s="53"/>
      <c r="D14" s="53"/>
      <c r="E14" s="53"/>
      <c r="F14" s="53"/>
      <c r="G14" s="53"/>
      <c r="H14" s="53"/>
      <c r="I14" s="3"/>
      <c r="J14"/>
      <c r="K14"/>
      <c r="L14"/>
      <c r="M14"/>
      <c r="N14"/>
      <c r="O14"/>
      <c r="P14" s="3"/>
    </row>
    <row r="15" spans="2:17" x14ac:dyDescent="0.25">
      <c r="B15" s="53"/>
      <c r="C15" s="53"/>
      <c r="D15" s="53"/>
      <c r="E15" s="53"/>
      <c r="F15" s="53"/>
      <c r="G15" s="53"/>
      <c r="H15" s="53"/>
      <c r="I15" s="3"/>
      <c r="J15"/>
      <c r="K15"/>
      <c r="L15"/>
      <c r="M15"/>
      <c r="N15"/>
      <c r="O15"/>
      <c r="P15" s="3"/>
    </row>
    <row r="16" spans="2:17" ht="15" customHeight="1" x14ac:dyDescent="0.25">
      <c r="B16" s="53"/>
      <c r="C16" s="53"/>
      <c r="D16" s="53"/>
      <c r="E16" s="53"/>
      <c r="F16" s="53"/>
      <c r="G16" s="53"/>
      <c r="H16" s="53"/>
      <c r="I16" s="3"/>
      <c r="J16"/>
      <c r="K16"/>
      <c r="L16"/>
      <c r="M16"/>
      <c r="N16"/>
      <c r="O16"/>
      <c r="P16" s="3"/>
    </row>
    <row r="17" spans="2:16" x14ac:dyDescent="0.25">
      <c r="B17" s="53"/>
      <c r="C17" s="53"/>
      <c r="D17" s="53"/>
      <c r="E17" s="53"/>
      <c r="F17" s="53"/>
      <c r="G17" s="53"/>
      <c r="H17" s="53"/>
      <c r="I17" s="3"/>
      <c r="J17"/>
      <c r="K17"/>
      <c r="L17"/>
      <c r="M17"/>
      <c r="N17"/>
      <c r="O17"/>
      <c r="P17" s="3"/>
    </row>
    <row r="18" spans="2:16" ht="15" customHeight="1" x14ac:dyDescent="0.25">
      <c r="B18" s="53"/>
      <c r="C18" s="53"/>
      <c r="D18" s="53"/>
      <c r="E18" s="53"/>
      <c r="F18" s="53"/>
      <c r="G18" s="53"/>
      <c r="H18" s="53"/>
      <c r="I18" s="3"/>
      <c r="J18"/>
      <c r="K18"/>
      <c r="L18"/>
      <c r="M18"/>
      <c r="N18"/>
      <c r="O18"/>
      <c r="P18" s="3"/>
    </row>
    <row r="19" spans="2:16" x14ac:dyDescent="0.25">
      <c r="B19" s="53"/>
      <c r="C19" s="53"/>
      <c r="D19" s="53"/>
      <c r="E19" s="53"/>
      <c r="F19" s="53"/>
      <c r="G19" s="53"/>
      <c r="H19" s="53"/>
      <c r="I19" s="3"/>
      <c r="J19"/>
      <c r="K19"/>
      <c r="L19"/>
      <c r="M19"/>
      <c r="N19"/>
      <c r="O19"/>
      <c r="P19" s="3"/>
    </row>
    <row r="20" spans="2:16" ht="15" customHeight="1" x14ac:dyDescent="0.25">
      <c r="B20" s="53"/>
      <c r="C20" s="53"/>
      <c r="D20" s="53"/>
      <c r="E20" s="53"/>
      <c r="F20" s="53"/>
      <c r="G20" s="53"/>
      <c r="H20" s="53"/>
      <c r="I20" s="3"/>
      <c r="J20"/>
      <c r="K20"/>
      <c r="L20"/>
      <c r="M20"/>
      <c r="N20"/>
      <c r="O20"/>
      <c r="P20" s="3"/>
    </row>
    <row r="21" spans="2:16" ht="15" customHeight="1" x14ac:dyDescent="0.25">
      <c r="B21" s="53"/>
      <c r="C21" s="53"/>
      <c r="D21" s="53"/>
      <c r="E21" s="53"/>
      <c r="F21" s="53"/>
      <c r="G21" s="53"/>
      <c r="H21" s="53"/>
      <c r="I21" s="3"/>
      <c r="J21"/>
      <c r="K21"/>
      <c r="L21"/>
      <c r="M21"/>
      <c r="N21"/>
      <c r="O21"/>
      <c r="P21" s="3"/>
    </row>
    <row r="22" spans="2:16" ht="15" customHeight="1" x14ac:dyDescent="0.25">
      <c r="B22" s="53"/>
      <c r="C22" s="53"/>
      <c r="D22" s="53"/>
      <c r="E22" s="53"/>
      <c r="F22" s="53"/>
      <c r="G22" s="53"/>
      <c r="H22" s="53"/>
      <c r="I22" s="3"/>
      <c r="J22"/>
      <c r="K22"/>
      <c r="L22"/>
      <c r="M22"/>
      <c r="N22"/>
      <c r="O22"/>
      <c r="P22" s="3"/>
    </row>
    <row r="23" spans="2:16" ht="15" customHeight="1" x14ac:dyDescent="0.25">
      <c r="B23" s="53"/>
      <c r="C23" s="53"/>
      <c r="D23" s="53"/>
      <c r="E23" s="53"/>
      <c r="F23" s="53"/>
      <c r="G23" s="53"/>
      <c r="H23" s="53"/>
      <c r="I23" s="3"/>
      <c r="J23"/>
      <c r="K23"/>
      <c r="L23"/>
      <c r="M23"/>
      <c r="N23"/>
      <c r="O23"/>
      <c r="P23" s="3"/>
    </row>
    <row r="24" spans="2:16" ht="15" customHeight="1" x14ac:dyDescent="0.25">
      <c r="B24" s="53"/>
      <c r="C24" s="53"/>
      <c r="D24" s="53"/>
      <c r="E24" s="53"/>
      <c r="F24" s="53"/>
      <c r="G24" s="53"/>
      <c r="H24" s="53"/>
      <c r="I24" s="3"/>
      <c r="J24" s="32"/>
      <c r="K24" s="33"/>
      <c r="L24" s="32"/>
      <c r="M24" s="34"/>
      <c r="N24" s="34"/>
      <c r="O24" s="34"/>
      <c r="P24" s="3"/>
    </row>
    <row r="25" spans="2:16" ht="15" customHeight="1" x14ac:dyDescent="0.25">
      <c r="B25" s="53"/>
      <c r="C25" s="53"/>
      <c r="D25" s="53"/>
      <c r="E25" s="53"/>
      <c r="F25" s="53"/>
      <c r="G25" s="53"/>
      <c r="H25" s="53"/>
      <c r="I25" s="3"/>
      <c r="J25" s="32"/>
      <c r="K25" s="33"/>
      <c r="L25" s="32"/>
      <c r="M25" s="34"/>
      <c r="N25" s="34"/>
      <c r="O25" s="34"/>
      <c r="P25" s="3"/>
    </row>
    <row r="26" spans="2:16" ht="15" customHeight="1" x14ac:dyDescent="0.25">
      <c r="B26" s="53"/>
      <c r="C26" s="53"/>
      <c r="D26" s="53"/>
      <c r="E26" s="53"/>
      <c r="F26" s="53"/>
      <c r="G26" s="53"/>
      <c r="H26" s="53"/>
      <c r="I26" s="3"/>
      <c r="J26" s="32"/>
      <c r="K26" s="33"/>
      <c r="L26" s="32"/>
      <c r="M26" s="34"/>
      <c r="N26" s="34"/>
      <c r="O26" s="34"/>
      <c r="P26" s="3"/>
    </row>
    <row r="27" spans="2:16" x14ac:dyDescent="0.25">
      <c r="B27" s="53"/>
      <c r="C27" s="53"/>
      <c r="D27" s="53"/>
      <c r="E27" s="53"/>
      <c r="F27" s="53"/>
      <c r="G27" s="53"/>
      <c r="H27" s="53"/>
      <c r="I27" s="3"/>
      <c r="J27" s="32"/>
      <c r="K27" s="33"/>
      <c r="L27" s="32"/>
      <c r="M27" s="34"/>
      <c r="N27" s="34"/>
      <c r="O27" s="34"/>
      <c r="P27" s="3"/>
    </row>
    <row r="28" spans="2:16" ht="15" customHeight="1" x14ac:dyDescent="0.25">
      <c r="B28" s="53"/>
      <c r="C28" s="53"/>
      <c r="D28" s="53"/>
      <c r="E28" s="53"/>
      <c r="F28" s="53"/>
      <c r="G28" s="53"/>
      <c r="H28" s="53"/>
      <c r="I28" s="3"/>
      <c r="J28" s="36"/>
      <c r="K28" s="16"/>
      <c r="L28" s="12"/>
      <c r="M28" s="12"/>
      <c r="N28" s="12"/>
      <c r="O28" s="12"/>
      <c r="P28" s="3"/>
    </row>
    <row r="29" spans="2:16" x14ac:dyDescent="0.25">
      <c r="B29" s="53"/>
      <c r="C29" s="53"/>
      <c r="D29" s="53"/>
      <c r="E29" s="53"/>
      <c r="F29" s="53"/>
      <c r="G29" s="53"/>
      <c r="H29" s="53"/>
      <c r="I29" s="3"/>
      <c r="J29" s="36"/>
      <c r="K29" s="16"/>
      <c r="L29" s="3"/>
      <c r="M29" s="3"/>
      <c r="N29" s="3"/>
      <c r="O29" s="3"/>
      <c r="P29" s="3"/>
    </row>
    <row r="30" spans="2:16" ht="15" customHeight="1" x14ac:dyDescent="0.25">
      <c r="B30" s="53"/>
      <c r="C30" s="53"/>
      <c r="D30" s="53"/>
      <c r="E30" s="53"/>
      <c r="F30" s="53"/>
      <c r="G30" s="53"/>
      <c r="H30" s="53"/>
      <c r="I30" s="3"/>
      <c r="J30" s="3"/>
      <c r="K30" s="3"/>
      <c r="L30" s="3"/>
      <c r="M30" s="3"/>
      <c r="N30" s="3"/>
      <c r="O30" s="3"/>
      <c r="P30" s="3"/>
    </row>
    <row r="31" spans="2:16" ht="15" customHeight="1" x14ac:dyDescent="0.25">
      <c r="B31" s="53"/>
      <c r="C31" s="53"/>
      <c r="D31" s="53"/>
      <c r="E31" s="53"/>
      <c r="F31" s="53"/>
      <c r="G31" s="53"/>
      <c r="H31" s="53"/>
      <c r="I31" s="3"/>
      <c r="J31" s="3"/>
      <c r="K31" s="3"/>
      <c r="L31" s="3"/>
      <c r="M31" s="3"/>
      <c r="N31" s="3"/>
      <c r="O31" s="3"/>
      <c r="P31" s="3"/>
    </row>
    <row r="32" spans="2:16" ht="15" customHeight="1" x14ac:dyDescent="0.25">
      <c r="B32" s="53"/>
      <c r="C32" s="53"/>
      <c r="D32" s="53"/>
      <c r="E32" s="53"/>
      <c r="F32" s="53"/>
      <c r="G32" s="53"/>
      <c r="H32" s="53"/>
      <c r="I32" s="3"/>
      <c r="J32" s="3"/>
      <c r="K32" s="3"/>
      <c r="L32" s="3"/>
      <c r="M32" s="3"/>
      <c r="N32" s="3"/>
      <c r="O32" s="3"/>
      <c r="P32" s="3"/>
    </row>
    <row r="33" spans="2:17" ht="15" customHeight="1" x14ac:dyDescent="0.25">
      <c r="B33" s="53"/>
      <c r="C33" s="53"/>
      <c r="D33" s="53"/>
      <c r="E33" s="53"/>
      <c r="F33" s="53"/>
      <c r="G33" s="53"/>
      <c r="H33" s="53"/>
      <c r="I33" s="3"/>
      <c r="J33" s="3"/>
      <c r="K33" s="3"/>
      <c r="L33" s="3"/>
      <c r="M33" s="3"/>
      <c r="N33" s="3"/>
      <c r="O33" s="3"/>
      <c r="P33" s="3"/>
    </row>
    <row r="34" spans="2:17" ht="15" customHeight="1" x14ac:dyDescent="0.25">
      <c r="B34" s="53"/>
      <c r="C34" s="53"/>
      <c r="D34" s="53"/>
      <c r="E34" s="53"/>
      <c r="F34" s="53"/>
      <c r="G34" s="53"/>
      <c r="H34" s="53"/>
      <c r="I34" s="3"/>
      <c r="J34" s="3"/>
      <c r="K34" s="3"/>
      <c r="L34" s="3"/>
      <c r="M34" s="3"/>
      <c r="N34" s="3"/>
      <c r="O34" s="3"/>
      <c r="P34" s="3"/>
    </row>
    <row r="35" spans="2:17" ht="15" customHeight="1" x14ac:dyDescent="0.25">
      <c r="B35" s="53"/>
      <c r="C35" s="53"/>
      <c r="D35" s="53"/>
      <c r="E35" s="53"/>
      <c r="F35" s="53"/>
      <c r="G35" s="53"/>
      <c r="H35" s="53"/>
      <c r="I35" s="3"/>
      <c r="J35" s="3"/>
      <c r="K35" s="3"/>
      <c r="L35" s="3"/>
      <c r="M35" s="3"/>
      <c r="N35" s="3"/>
      <c r="O35" s="3"/>
      <c r="P35" s="3"/>
    </row>
    <row r="36" spans="2:17" ht="15" customHeight="1" x14ac:dyDescent="0.25">
      <c r="B36" s="53"/>
      <c r="C36" s="53"/>
      <c r="D36" s="53"/>
      <c r="E36" s="53"/>
      <c r="F36" s="53"/>
      <c r="G36" s="53"/>
      <c r="H36" s="53"/>
      <c r="I36" s="3"/>
      <c r="J36" s="3"/>
      <c r="K36" s="3"/>
      <c r="L36" s="3"/>
      <c r="M36" s="3"/>
      <c r="N36" s="3"/>
      <c r="O36" s="3"/>
      <c r="P36" s="3"/>
    </row>
    <row r="37" spans="2:17" ht="15" customHeight="1" x14ac:dyDescent="0.25">
      <c r="B37" s="53"/>
      <c r="C37" s="53"/>
      <c r="D37" s="53"/>
      <c r="E37" s="53"/>
      <c r="F37" s="53"/>
      <c r="G37" s="53"/>
      <c r="H37" s="53"/>
      <c r="I37" s="3"/>
      <c r="J37" s="3"/>
      <c r="K37" s="3"/>
      <c r="L37" s="3"/>
      <c r="M37" s="3"/>
      <c r="N37" s="3"/>
      <c r="O37" s="3"/>
      <c r="P37" s="3"/>
    </row>
    <row r="38" spans="2:17" ht="24.95" customHeight="1" x14ac:dyDescent="0.25">
      <c r="B38" s="142" t="s">
        <v>127</v>
      </c>
      <c r="C38" s="142"/>
      <c r="D38" s="142"/>
      <c r="E38" s="142"/>
      <c r="F38" s="142"/>
      <c r="G38" s="142"/>
      <c r="H38" s="142"/>
      <c r="I38" s="3"/>
      <c r="J38"/>
      <c r="K38"/>
      <c r="L38"/>
      <c r="M38"/>
      <c r="N38"/>
      <c r="O38"/>
      <c r="P38"/>
      <c r="Q38"/>
    </row>
    <row r="39" spans="2:17" ht="12" customHeight="1" x14ac:dyDescent="0.25">
      <c r="B39" s="79" t="s">
        <v>99</v>
      </c>
      <c r="C39" s="96"/>
      <c r="D39" s="96"/>
      <c r="E39" s="96"/>
      <c r="F39" s="96"/>
      <c r="G39" s="96"/>
      <c r="H39" s="96"/>
      <c r="I39" s="3"/>
      <c r="J39" s="89"/>
      <c r="K39" s="57"/>
      <c r="L39" s="3"/>
      <c r="M39" s="3"/>
      <c r="N39" s="3"/>
      <c r="O39" s="3"/>
      <c r="P39" s="3"/>
      <c r="Q39" s="3"/>
    </row>
    <row r="40" spans="2:17" ht="12" customHeight="1" x14ac:dyDescent="0.25">
      <c r="B40" s="97" t="s">
        <v>109</v>
      </c>
      <c r="C40" s="53"/>
      <c r="D40" s="53"/>
      <c r="E40" s="53"/>
      <c r="F40" s="53"/>
      <c r="G40" s="53"/>
      <c r="H40" s="53"/>
      <c r="I40" s="3"/>
      <c r="J40" s="26"/>
      <c r="K40" s="12"/>
      <c r="L40" s="12"/>
      <c r="M40" s="12"/>
      <c r="N40" s="3"/>
      <c r="O40" s="3"/>
      <c r="P40" s="3"/>
    </row>
    <row r="41" spans="2:17" x14ac:dyDescent="0.25">
      <c r="B41" s="56" t="s">
        <v>69</v>
      </c>
      <c r="C41" s="93"/>
      <c r="D41" s="93"/>
      <c r="E41" s="93"/>
      <c r="F41" s="93"/>
      <c r="G41" s="93"/>
      <c r="H41" s="53"/>
    </row>
  </sheetData>
  <sheetProtection algorithmName="SHA-512" hashValue="shWXGDuvRRCExJ5UfK3tSMvRrg4I7i9KND5vtiaz3qk0sD+qalVwNtW6TUlhA5umXIy89u0lN+vdkHY4hDjitQ==" saltValue="1Zqm9xEQISUF7BKx7dys8Q==" spinCount="100000" sheet="1" objects="1" scenarios="1"/>
  <mergeCells count="4">
    <mergeCell ref="B38:H38"/>
    <mergeCell ref="B4:B5"/>
    <mergeCell ref="B6:B7"/>
    <mergeCell ref="B8:H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6"/>
  <sheetViews>
    <sheetView showGridLines="0" workbookViewId="0">
      <selection activeCell="B3" sqref="B3:B4"/>
    </sheetView>
  </sheetViews>
  <sheetFormatPr baseColWidth="10" defaultColWidth="11.42578125" defaultRowHeight="15" x14ac:dyDescent="0.25"/>
  <cols>
    <col min="1" max="1" width="7.7109375" style="1" customWidth="1"/>
    <col min="2" max="2" width="16.7109375" style="1" customWidth="1"/>
    <col min="3" max="4" width="12.7109375" style="1" customWidth="1"/>
    <col min="5" max="5" width="10.7109375" style="1" customWidth="1"/>
    <col min="6" max="7" width="11.7109375" style="1" customWidth="1"/>
    <col min="8" max="10" width="8.42578125" style="1" customWidth="1"/>
    <col min="11" max="11" width="11.7109375" style="1" customWidth="1"/>
    <col min="12" max="16384" width="11.42578125" style="1"/>
  </cols>
  <sheetData>
    <row r="1" spans="2:11" x14ac:dyDescent="0.25">
      <c r="B1" s="104" t="s">
        <v>72</v>
      </c>
      <c r="C1" s="52"/>
      <c r="D1" s="52"/>
      <c r="E1" s="53"/>
      <c r="F1" s="53"/>
      <c r="G1" s="53"/>
      <c r="H1" s="53"/>
      <c r="I1" s="53"/>
      <c r="J1" s="53"/>
      <c r="K1" s="53"/>
    </row>
    <row r="2" spans="2:11" x14ac:dyDescent="0.25">
      <c r="B2" s="105" t="s">
        <v>73</v>
      </c>
      <c r="C2" s="53"/>
      <c r="D2" s="53"/>
      <c r="E2" s="53"/>
      <c r="F2" s="53"/>
      <c r="G2" s="53"/>
      <c r="H2" s="53"/>
      <c r="I2" s="53"/>
      <c r="J2" s="53"/>
      <c r="K2" s="53"/>
    </row>
    <row r="3" spans="2:11" ht="30" customHeight="1" x14ac:dyDescent="0.25">
      <c r="B3" s="135" t="s">
        <v>8</v>
      </c>
      <c r="C3" s="135" t="s">
        <v>62</v>
      </c>
      <c r="D3" s="135" t="s">
        <v>9</v>
      </c>
      <c r="E3" s="135" t="s">
        <v>144</v>
      </c>
      <c r="F3" s="135" t="s">
        <v>63</v>
      </c>
      <c r="G3" s="135"/>
      <c r="H3" s="135" t="s">
        <v>71</v>
      </c>
      <c r="I3" s="135"/>
      <c r="J3" s="135"/>
      <c r="K3" s="135" t="s">
        <v>152</v>
      </c>
    </row>
    <row r="4" spans="2:11" ht="24.95" customHeight="1" x14ac:dyDescent="0.25">
      <c r="B4" s="135"/>
      <c r="C4" s="135"/>
      <c r="D4" s="135"/>
      <c r="E4" s="135"/>
      <c r="F4" s="106" t="s">
        <v>2</v>
      </c>
      <c r="G4" s="106" t="s">
        <v>1</v>
      </c>
      <c r="H4" s="106" t="s">
        <v>153</v>
      </c>
      <c r="I4" s="106" t="s">
        <v>4</v>
      </c>
      <c r="J4" s="106" t="s">
        <v>5</v>
      </c>
      <c r="K4" s="135"/>
    </row>
    <row r="5" spans="2:11" ht="20.100000000000001" customHeight="1" x14ac:dyDescent="0.25">
      <c r="B5" s="65" t="s">
        <v>10</v>
      </c>
      <c r="C5" s="75">
        <v>347</v>
      </c>
      <c r="D5" s="75">
        <v>339</v>
      </c>
      <c r="E5" s="76" t="s">
        <v>130</v>
      </c>
      <c r="F5" s="75">
        <v>331</v>
      </c>
      <c r="G5" s="66">
        <v>8</v>
      </c>
      <c r="H5" s="76" t="s">
        <v>130</v>
      </c>
      <c r="I5" s="76" t="s">
        <v>130</v>
      </c>
      <c r="J5" s="76" t="s">
        <v>133</v>
      </c>
      <c r="K5" s="66">
        <v>8</v>
      </c>
    </row>
    <row r="6" spans="2:11" ht="20.100000000000001" customHeight="1" x14ac:dyDescent="0.25">
      <c r="B6" s="65" t="s">
        <v>11</v>
      </c>
      <c r="C6" s="75">
        <v>891</v>
      </c>
      <c r="D6" s="75">
        <v>856</v>
      </c>
      <c r="E6" s="76" t="s">
        <v>131</v>
      </c>
      <c r="F6" s="75">
        <v>850</v>
      </c>
      <c r="G6" s="66">
        <v>6</v>
      </c>
      <c r="H6" s="76" t="s">
        <v>134</v>
      </c>
      <c r="I6" s="76" t="s">
        <v>134</v>
      </c>
      <c r="J6" s="76" t="s">
        <v>134</v>
      </c>
      <c r="K6" s="66">
        <v>35</v>
      </c>
    </row>
    <row r="7" spans="2:11" ht="20.100000000000001" customHeight="1" x14ac:dyDescent="0.25">
      <c r="B7" s="65" t="s">
        <v>12</v>
      </c>
      <c r="C7" s="75">
        <v>449</v>
      </c>
      <c r="D7" s="75">
        <v>433</v>
      </c>
      <c r="E7" s="76" t="s">
        <v>131</v>
      </c>
      <c r="F7" s="75">
        <v>416</v>
      </c>
      <c r="G7" s="66">
        <v>17</v>
      </c>
      <c r="H7" s="76" t="s">
        <v>131</v>
      </c>
      <c r="I7" s="76" t="s">
        <v>132</v>
      </c>
      <c r="J7" s="76" t="s">
        <v>130</v>
      </c>
      <c r="K7" s="66">
        <v>16</v>
      </c>
    </row>
    <row r="8" spans="2:11" ht="20.100000000000001" customHeight="1" x14ac:dyDescent="0.25">
      <c r="B8" s="65" t="s">
        <v>13</v>
      </c>
      <c r="C8" s="75">
        <v>491</v>
      </c>
      <c r="D8" s="75">
        <v>468</v>
      </c>
      <c r="E8" s="76" t="s">
        <v>132</v>
      </c>
      <c r="F8" s="75">
        <v>452</v>
      </c>
      <c r="G8" s="66">
        <v>16</v>
      </c>
      <c r="H8" s="76" t="s">
        <v>133</v>
      </c>
      <c r="I8" s="76" t="s">
        <v>133</v>
      </c>
      <c r="J8" s="76" t="s">
        <v>131</v>
      </c>
      <c r="K8" s="66">
        <v>23</v>
      </c>
    </row>
    <row r="9" spans="2:11" ht="20.100000000000001" customHeight="1" x14ac:dyDescent="0.25">
      <c r="B9" s="65" t="s">
        <v>14</v>
      </c>
      <c r="C9" s="75">
        <v>438</v>
      </c>
      <c r="D9" s="75">
        <v>416</v>
      </c>
      <c r="E9" s="76" t="s">
        <v>132</v>
      </c>
      <c r="F9" s="75">
        <v>405</v>
      </c>
      <c r="G9" s="66">
        <v>11</v>
      </c>
      <c r="H9" s="76" t="s">
        <v>133</v>
      </c>
      <c r="I9" s="76" t="s">
        <v>133</v>
      </c>
      <c r="J9" s="76" t="s">
        <v>130</v>
      </c>
      <c r="K9" s="66">
        <v>22</v>
      </c>
    </row>
    <row r="10" spans="2:11" ht="20.100000000000001" customHeight="1" x14ac:dyDescent="0.25">
      <c r="B10" s="65" t="s">
        <v>15</v>
      </c>
      <c r="C10" s="75">
        <v>980</v>
      </c>
      <c r="D10" s="75">
        <v>950</v>
      </c>
      <c r="E10" s="76" t="s">
        <v>133</v>
      </c>
      <c r="F10" s="75">
        <v>928</v>
      </c>
      <c r="G10" s="66">
        <v>22</v>
      </c>
      <c r="H10" s="76" t="s">
        <v>130</v>
      </c>
      <c r="I10" s="76" t="s">
        <v>133</v>
      </c>
      <c r="J10" s="76" t="s">
        <v>141</v>
      </c>
      <c r="K10" s="66">
        <v>30</v>
      </c>
    </row>
    <row r="11" spans="2:11" ht="20.100000000000001" customHeight="1" x14ac:dyDescent="0.25">
      <c r="B11" s="65" t="s">
        <v>16</v>
      </c>
      <c r="C11" s="75">
        <v>425</v>
      </c>
      <c r="D11" s="75">
        <v>419</v>
      </c>
      <c r="E11" s="76" t="s">
        <v>134</v>
      </c>
      <c r="F11" s="75">
        <v>414</v>
      </c>
      <c r="G11" s="66">
        <v>5</v>
      </c>
      <c r="H11" s="76" t="s">
        <v>134</v>
      </c>
      <c r="I11" s="76" t="s">
        <v>65</v>
      </c>
      <c r="J11" s="76" t="s">
        <v>134</v>
      </c>
      <c r="K11" s="66">
        <v>6</v>
      </c>
    </row>
    <row r="12" spans="2:11" ht="20.100000000000001" customHeight="1" x14ac:dyDescent="0.25">
      <c r="B12" s="65" t="s">
        <v>17</v>
      </c>
      <c r="C12" s="75">
        <v>577</v>
      </c>
      <c r="D12" s="75">
        <v>553</v>
      </c>
      <c r="E12" s="76" t="s">
        <v>131</v>
      </c>
      <c r="F12" s="75">
        <v>520</v>
      </c>
      <c r="G12" s="66">
        <v>33</v>
      </c>
      <c r="H12" s="76" t="s">
        <v>135</v>
      </c>
      <c r="I12" s="76" t="s">
        <v>135</v>
      </c>
      <c r="J12" s="76" t="s">
        <v>135</v>
      </c>
      <c r="K12" s="66">
        <v>24</v>
      </c>
    </row>
    <row r="13" spans="2:11" ht="20.100000000000001" customHeight="1" x14ac:dyDescent="0.25">
      <c r="B13" s="65" t="s">
        <v>18</v>
      </c>
      <c r="C13" s="75">
        <v>408</v>
      </c>
      <c r="D13" s="75">
        <v>385</v>
      </c>
      <c r="E13" s="76" t="s">
        <v>135</v>
      </c>
      <c r="F13" s="75">
        <v>368</v>
      </c>
      <c r="G13" s="66">
        <v>17</v>
      </c>
      <c r="H13" s="76" t="s">
        <v>131</v>
      </c>
      <c r="I13" s="76" t="s">
        <v>132</v>
      </c>
      <c r="J13" s="76" t="s">
        <v>133</v>
      </c>
      <c r="K13" s="66">
        <v>23</v>
      </c>
    </row>
    <row r="14" spans="2:11" ht="20.100000000000001" customHeight="1" x14ac:dyDescent="0.25">
      <c r="B14" s="65" t="s">
        <v>19</v>
      </c>
      <c r="C14" s="75">
        <v>472</v>
      </c>
      <c r="D14" s="75">
        <v>457</v>
      </c>
      <c r="E14" s="76" t="s">
        <v>133</v>
      </c>
      <c r="F14" s="75">
        <v>445</v>
      </c>
      <c r="G14" s="66">
        <v>12</v>
      </c>
      <c r="H14" s="76" t="s">
        <v>133</v>
      </c>
      <c r="I14" s="76" t="s">
        <v>133</v>
      </c>
      <c r="J14" s="76" t="s">
        <v>133</v>
      </c>
      <c r="K14" s="66">
        <v>15</v>
      </c>
    </row>
    <row r="15" spans="2:11" ht="20.100000000000001" customHeight="1" x14ac:dyDescent="0.25">
      <c r="B15" s="65" t="s">
        <v>20</v>
      </c>
      <c r="C15" s="75">
        <v>687</v>
      </c>
      <c r="D15" s="75">
        <v>674</v>
      </c>
      <c r="E15" s="76" t="s">
        <v>130</v>
      </c>
      <c r="F15" s="75">
        <v>648</v>
      </c>
      <c r="G15" s="66">
        <v>26</v>
      </c>
      <c r="H15" s="76" t="s">
        <v>131</v>
      </c>
      <c r="I15" s="76" t="s">
        <v>132</v>
      </c>
      <c r="J15" s="76" t="s">
        <v>133</v>
      </c>
      <c r="K15" s="66">
        <v>13</v>
      </c>
    </row>
    <row r="16" spans="2:11" ht="20.100000000000001" customHeight="1" x14ac:dyDescent="0.25">
      <c r="B16" s="65" t="s">
        <v>21</v>
      </c>
      <c r="C16" s="75">
        <v>708</v>
      </c>
      <c r="D16" s="75">
        <v>681</v>
      </c>
      <c r="E16" s="76" t="s">
        <v>131</v>
      </c>
      <c r="F16" s="75">
        <v>620</v>
      </c>
      <c r="G16" s="66">
        <v>61</v>
      </c>
      <c r="H16" s="76" t="s">
        <v>139</v>
      </c>
      <c r="I16" s="76" t="s">
        <v>139</v>
      </c>
      <c r="J16" s="76" t="s">
        <v>139</v>
      </c>
      <c r="K16" s="66">
        <v>27</v>
      </c>
    </row>
    <row r="17" spans="2:12" ht="20.100000000000001" customHeight="1" x14ac:dyDescent="0.25">
      <c r="B17" s="65" t="s">
        <v>22</v>
      </c>
      <c r="C17" s="75">
        <v>880</v>
      </c>
      <c r="D17" s="75">
        <v>833</v>
      </c>
      <c r="E17" s="76" t="s">
        <v>132</v>
      </c>
      <c r="F17" s="75">
        <v>810</v>
      </c>
      <c r="G17" s="66">
        <v>23</v>
      </c>
      <c r="H17" s="76" t="s">
        <v>133</v>
      </c>
      <c r="I17" s="76" t="s">
        <v>133</v>
      </c>
      <c r="J17" s="76" t="s">
        <v>133</v>
      </c>
      <c r="K17" s="66">
        <v>47</v>
      </c>
    </row>
    <row r="18" spans="2:12" ht="20.100000000000001" customHeight="1" x14ac:dyDescent="0.25">
      <c r="B18" s="65" t="s">
        <v>23</v>
      </c>
      <c r="C18" s="75">
        <v>494</v>
      </c>
      <c r="D18" s="75">
        <v>487</v>
      </c>
      <c r="E18" s="76" t="s">
        <v>134</v>
      </c>
      <c r="F18" s="75">
        <v>473</v>
      </c>
      <c r="G18" s="66">
        <v>14</v>
      </c>
      <c r="H18" s="76" t="s">
        <v>133</v>
      </c>
      <c r="I18" s="76" t="s">
        <v>133</v>
      </c>
      <c r="J18" s="76" t="s">
        <v>133</v>
      </c>
      <c r="K18" s="66">
        <v>7</v>
      </c>
    </row>
    <row r="19" spans="2:12" ht="20.100000000000001" customHeight="1" x14ac:dyDescent="0.25">
      <c r="B19" s="65" t="s">
        <v>24</v>
      </c>
      <c r="C19" s="75">
        <v>3173</v>
      </c>
      <c r="D19" s="75">
        <v>3063</v>
      </c>
      <c r="E19" s="76" t="s">
        <v>133</v>
      </c>
      <c r="F19" s="75">
        <v>3011</v>
      </c>
      <c r="G19" s="66">
        <v>52</v>
      </c>
      <c r="H19" s="76" t="s">
        <v>130</v>
      </c>
      <c r="I19" s="76" t="s">
        <v>141</v>
      </c>
      <c r="J19" s="76" t="s">
        <v>130</v>
      </c>
      <c r="K19" s="66">
        <v>110</v>
      </c>
    </row>
    <row r="20" spans="2:12" ht="20.100000000000001" customHeight="1" x14ac:dyDescent="0.25">
      <c r="B20" s="65" t="s">
        <v>25</v>
      </c>
      <c r="C20" s="75">
        <v>811</v>
      </c>
      <c r="D20" s="75">
        <v>784</v>
      </c>
      <c r="E20" s="76" t="s">
        <v>133</v>
      </c>
      <c r="F20" s="75">
        <v>771</v>
      </c>
      <c r="G20" s="66">
        <v>13</v>
      </c>
      <c r="H20" s="76" t="s">
        <v>130</v>
      </c>
      <c r="I20" s="76" t="s">
        <v>130</v>
      </c>
      <c r="J20" s="76" t="s">
        <v>134</v>
      </c>
      <c r="K20" s="66">
        <v>27</v>
      </c>
      <c r="L20" s="4"/>
    </row>
    <row r="21" spans="2:12" ht="20.100000000000001" customHeight="1" x14ac:dyDescent="0.25">
      <c r="B21" s="65" t="s">
        <v>26</v>
      </c>
      <c r="C21" s="75">
        <v>1047</v>
      </c>
      <c r="D21" s="75">
        <v>919</v>
      </c>
      <c r="E21" s="76" t="s">
        <v>136</v>
      </c>
      <c r="F21" s="75">
        <v>897</v>
      </c>
      <c r="G21" s="66">
        <v>22</v>
      </c>
      <c r="H21" s="76" t="s">
        <v>130</v>
      </c>
      <c r="I21" s="76" t="s">
        <v>132</v>
      </c>
      <c r="J21" s="76" t="s">
        <v>134</v>
      </c>
      <c r="K21" s="66">
        <v>128</v>
      </c>
    </row>
    <row r="22" spans="2:12" ht="20.100000000000001" customHeight="1" x14ac:dyDescent="0.25">
      <c r="B22" s="65" t="s">
        <v>27</v>
      </c>
      <c r="C22" s="75">
        <v>74</v>
      </c>
      <c r="D22" s="75">
        <v>63</v>
      </c>
      <c r="E22" s="76" t="s">
        <v>137</v>
      </c>
      <c r="F22" s="75">
        <v>61</v>
      </c>
      <c r="G22" s="66">
        <v>2</v>
      </c>
      <c r="H22" s="76" t="s">
        <v>133</v>
      </c>
      <c r="I22" s="76" t="s">
        <v>132</v>
      </c>
      <c r="J22" s="76" t="s">
        <v>130</v>
      </c>
      <c r="K22" s="66">
        <v>11</v>
      </c>
    </row>
    <row r="23" spans="2:12" ht="20.100000000000001" customHeight="1" x14ac:dyDescent="0.25">
      <c r="B23" s="65" t="s">
        <v>28</v>
      </c>
      <c r="C23" s="75">
        <v>146</v>
      </c>
      <c r="D23" s="75">
        <v>137</v>
      </c>
      <c r="E23" s="76" t="s">
        <v>135</v>
      </c>
      <c r="F23" s="75">
        <v>133</v>
      </c>
      <c r="G23" s="66">
        <v>4</v>
      </c>
      <c r="H23" s="76" t="s">
        <v>133</v>
      </c>
      <c r="I23" s="76" t="s">
        <v>141</v>
      </c>
      <c r="J23" s="76" t="s">
        <v>131</v>
      </c>
      <c r="K23" s="66">
        <v>9</v>
      </c>
    </row>
    <row r="24" spans="2:12" ht="20.100000000000001" customHeight="1" x14ac:dyDescent="0.25">
      <c r="B24" s="65" t="s">
        <v>29</v>
      </c>
      <c r="C24" s="75">
        <v>209</v>
      </c>
      <c r="D24" s="75">
        <v>201</v>
      </c>
      <c r="E24" s="76" t="s">
        <v>131</v>
      </c>
      <c r="F24" s="75">
        <v>195</v>
      </c>
      <c r="G24" s="66">
        <v>6</v>
      </c>
      <c r="H24" s="76" t="s">
        <v>133</v>
      </c>
      <c r="I24" s="76" t="s">
        <v>131</v>
      </c>
      <c r="J24" s="76" t="s">
        <v>130</v>
      </c>
      <c r="K24" s="66">
        <v>8</v>
      </c>
    </row>
    <row r="25" spans="2:12" ht="20.100000000000001" customHeight="1" x14ac:dyDescent="0.25">
      <c r="B25" s="65" t="s">
        <v>30</v>
      </c>
      <c r="C25" s="75">
        <v>824</v>
      </c>
      <c r="D25" s="75">
        <v>804</v>
      </c>
      <c r="E25" s="76" t="s">
        <v>130</v>
      </c>
      <c r="F25" s="75">
        <v>786</v>
      </c>
      <c r="G25" s="66">
        <v>18</v>
      </c>
      <c r="H25" s="76" t="s">
        <v>130</v>
      </c>
      <c r="I25" s="76" t="s">
        <v>133</v>
      </c>
      <c r="J25" s="76" t="s">
        <v>130</v>
      </c>
      <c r="K25" s="66">
        <v>20</v>
      </c>
    </row>
    <row r="26" spans="2:12" ht="20.100000000000001" customHeight="1" x14ac:dyDescent="0.25">
      <c r="B26" s="65" t="s">
        <v>31</v>
      </c>
      <c r="C26" s="75">
        <v>550</v>
      </c>
      <c r="D26" s="75">
        <v>545</v>
      </c>
      <c r="E26" s="76" t="s">
        <v>134</v>
      </c>
      <c r="F26" s="75">
        <v>537</v>
      </c>
      <c r="G26" s="66">
        <v>8</v>
      </c>
      <c r="H26" s="76" t="s">
        <v>134</v>
      </c>
      <c r="I26" s="76" t="s">
        <v>134</v>
      </c>
      <c r="J26" s="76" t="s">
        <v>130</v>
      </c>
      <c r="K26" s="66">
        <v>5</v>
      </c>
    </row>
    <row r="27" spans="2:12" ht="20.100000000000001" customHeight="1" x14ac:dyDescent="0.25">
      <c r="B27" s="65" t="s">
        <v>32</v>
      </c>
      <c r="C27" s="75">
        <v>639</v>
      </c>
      <c r="D27" s="75">
        <v>600</v>
      </c>
      <c r="E27" s="76" t="s">
        <v>135</v>
      </c>
      <c r="F27" s="75">
        <v>590</v>
      </c>
      <c r="G27" s="66">
        <v>10</v>
      </c>
      <c r="H27" s="76" t="s">
        <v>130</v>
      </c>
      <c r="I27" s="76" t="s">
        <v>130</v>
      </c>
      <c r="J27" s="76" t="s">
        <v>134</v>
      </c>
      <c r="K27" s="66">
        <v>39</v>
      </c>
      <c r="L27" s="4"/>
    </row>
    <row r="28" spans="2:12" ht="20.100000000000001" customHeight="1" x14ac:dyDescent="0.25">
      <c r="B28" s="65" t="s">
        <v>33</v>
      </c>
      <c r="C28" s="75">
        <v>226</v>
      </c>
      <c r="D28" s="75">
        <v>218</v>
      </c>
      <c r="E28" s="76" t="s">
        <v>131</v>
      </c>
      <c r="F28" s="75">
        <v>203</v>
      </c>
      <c r="G28" s="66">
        <v>15</v>
      </c>
      <c r="H28" s="76" t="s">
        <v>140</v>
      </c>
      <c r="I28" s="76" t="s">
        <v>130</v>
      </c>
      <c r="J28" s="76" t="s">
        <v>143</v>
      </c>
      <c r="K28" s="66">
        <v>8</v>
      </c>
      <c r="L28" s="4"/>
    </row>
    <row r="29" spans="2:12" ht="20.100000000000001" customHeight="1" x14ac:dyDescent="0.25">
      <c r="B29" s="65" t="s">
        <v>34</v>
      </c>
      <c r="C29" s="75">
        <v>293</v>
      </c>
      <c r="D29" s="75">
        <v>280</v>
      </c>
      <c r="E29" s="76" t="s">
        <v>131</v>
      </c>
      <c r="F29" s="75">
        <v>278</v>
      </c>
      <c r="G29" s="66">
        <v>2</v>
      </c>
      <c r="H29" s="76" t="s">
        <v>134</v>
      </c>
      <c r="I29" s="76" t="s">
        <v>133</v>
      </c>
      <c r="J29" s="76" t="s">
        <v>141</v>
      </c>
      <c r="K29" s="66">
        <v>13</v>
      </c>
    </row>
    <row r="30" spans="2:12" ht="20.100000000000001" customHeight="1" x14ac:dyDescent="0.25">
      <c r="B30" s="65" t="s">
        <v>35</v>
      </c>
      <c r="C30" s="75">
        <v>361</v>
      </c>
      <c r="D30" s="75">
        <v>266</v>
      </c>
      <c r="E30" s="76" t="s">
        <v>138</v>
      </c>
      <c r="F30" s="75">
        <v>257</v>
      </c>
      <c r="G30" s="66">
        <v>9</v>
      </c>
      <c r="H30" s="76" t="s">
        <v>133</v>
      </c>
      <c r="I30" s="76" t="s">
        <v>142</v>
      </c>
      <c r="J30" s="76" t="s">
        <v>130</v>
      </c>
      <c r="K30" s="66">
        <v>95</v>
      </c>
    </row>
    <row r="31" spans="2:12" ht="20.100000000000001" customHeight="1" x14ac:dyDescent="0.25">
      <c r="B31" s="67" t="s">
        <v>7</v>
      </c>
      <c r="C31" s="68">
        <v>16600</v>
      </c>
      <c r="D31" s="68">
        <v>15831</v>
      </c>
      <c r="E31" s="77" t="s">
        <v>132</v>
      </c>
      <c r="F31" s="68">
        <v>15399</v>
      </c>
      <c r="G31" s="68">
        <v>432</v>
      </c>
      <c r="H31" s="77" t="s">
        <v>133</v>
      </c>
      <c r="I31" s="77" t="s">
        <v>134</v>
      </c>
      <c r="J31" s="77" t="s">
        <v>134</v>
      </c>
      <c r="K31" s="68">
        <v>769</v>
      </c>
    </row>
    <row r="32" spans="2:12" ht="12" customHeight="1" x14ac:dyDescent="0.25">
      <c r="B32" s="54" t="s">
        <v>66</v>
      </c>
      <c r="C32" s="55"/>
      <c r="D32" s="53"/>
      <c r="E32" s="53"/>
      <c r="F32" s="53"/>
      <c r="G32" s="53"/>
      <c r="H32" s="53"/>
      <c r="I32" s="53"/>
      <c r="J32" s="53"/>
    </row>
    <row r="33" spans="2:12" ht="12" customHeight="1" x14ac:dyDescent="0.25">
      <c r="B33" s="54" t="s">
        <v>75</v>
      </c>
      <c r="C33" s="55"/>
      <c r="D33" s="53"/>
      <c r="E33" s="53"/>
      <c r="F33" s="53"/>
      <c r="G33" s="53"/>
      <c r="H33" s="53"/>
      <c r="I33" s="53"/>
      <c r="J33" s="53"/>
    </row>
    <row r="34" spans="2:12" ht="24" customHeight="1" x14ac:dyDescent="0.25">
      <c r="B34" s="134" t="s">
        <v>74</v>
      </c>
      <c r="C34" s="134"/>
      <c r="D34" s="134"/>
      <c r="E34" s="134"/>
      <c r="F34" s="134"/>
      <c r="G34" s="134"/>
      <c r="H34" s="134"/>
      <c r="I34" s="134"/>
      <c r="J34" s="134"/>
      <c r="K34" s="134"/>
      <c r="L34" s="50"/>
    </row>
    <row r="35" spans="2:12" ht="12" customHeight="1" x14ac:dyDescent="0.25">
      <c r="B35" s="56" t="s">
        <v>69</v>
      </c>
      <c r="C35" s="53"/>
      <c r="D35" s="53"/>
      <c r="E35" s="53"/>
      <c r="F35" s="53"/>
      <c r="G35" s="53"/>
      <c r="H35" s="53"/>
      <c r="I35" s="53"/>
      <c r="J35" s="53"/>
    </row>
    <row r="36" spans="2:12" x14ac:dyDescent="0.25">
      <c r="B36" s="56"/>
      <c r="C36" s="53"/>
      <c r="D36" s="53"/>
      <c r="E36" s="53"/>
      <c r="F36" s="53"/>
      <c r="G36" s="53"/>
      <c r="H36" s="53"/>
      <c r="I36" s="53"/>
      <c r="J36" s="53"/>
      <c r="K36" s="53"/>
    </row>
  </sheetData>
  <sheetProtection algorithmName="SHA-512" hashValue="m73vnn5iilji8Dk0NoLgdwBe+r8LlTTCrWTxThWJ2DLM4UvGqxCOgHeAKFbRiUdh22AwlNPgYTK/2L5jfOCWpg==" saltValue="pCnddrEecX/XftSrXUKsfQ==" spinCount="100000" sheet="1" objects="1" scenarios="1"/>
  <mergeCells count="8">
    <mergeCell ref="B34:K34"/>
    <mergeCell ref="K3:K4"/>
    <mergeCell ref="B3:B4"/>
    <mergeCell ref="C3:C4"/>
    <mergeCell ref="D3:D4"/>
    <mergeCell ref="E3:E4"/>
    <mergeCell ref="F3:G3"/>
    <mergeCell ref="H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1"/>
  <sheetViews>
    <sheetView showGridLines="0" workbookViewId="0">
      <selection activeCell="B13" sqref="B13"/>
    </sheetView>
  </sheetViews>
  <sheetFormatPr baseColWidth="10" defaultColWidth="11.42578125" defaultRowHeight="12.75" x14ac:dyDescent="0.2"/>
  <cols>
    <col min="1" max="1" width="7.7109375" style="6" customWidth="1"/>
    <col min="2" max="2" width="20" style="6" customWidth="1"/>
    <col min="3" max="3" width="32.140625" style="9" customWidth="1"/>
    <col min="4" max="4" width="15.7109375" style="9" customWidth="1"/>
    <col min="5" max="5" width="14.85546875" style="9" customWidth="1"/>
    <col min="6" max="6" width="16.7109375" style="9" customWidth="1"/>
    <col min="7" max="8" width="13.28515625" style="6" customWidth="1"/>
    <col min="9" max="16384" width="11.42578125" style="6"/>
  </cols>
  <sheetData>
    <row r="1" spans="2:6" x14ac:dyDescent="0.2">
      <c r="B1" s="121" t="s">
        <v>76</v>
      </c>
      <c r="C1" s="58"/>
      <c r="D1" s="58"/>
      <c r="E1" s="58"/>
      <c r="F1" s="58"/>
    </row>
    <row r="2" spans="2:6" x14ac:dyDescent="0.2">
      <c r="B2" s="122" t="s">
        <v>77</v>
      </c>
      <c r="C2" s="59"/>
      <c r="D2" s="58"/>
      <c r="E2" s="58"/>
      <c r="F2" s="58"/>
    </row>
    <row r="3" spans="2:6" ht="24.95" customHeight="1" x14ac:dyDescent="0.2">
      <c r="B3" s="137" t="s">
        <v>36</v>
      </c>
      <c r="C3" s="137"/>
      <c r="D3" s="137" t="s">
        <v>79</v>
      </c>
      <c r="E3" s="137"/>
      <c r="F3" s="137" t="s">
        <v>7</v>
      </c>
    </row>
    <row r="4" spans="2:6" ht="24.95" customHeight="1" x14ac:dyDescent="0.2">
      <c r="B4" s="137"/>
      <c r="C4" s="137"/>
      <c r="D4" s="123" t="s">
        <v>4</v>
      </c>
      <c r="E4" s="123" t="s">
        <v>5</v>
      </c>
      <c r="F4" s="137"/>
    </row>
    <row r="5" spans="2:6" ht="120" customHeight="1" x14ac:dyDescent="0.2">
      <c r="B5" s="69" t="s">
        <v>78</v>
      </c>
      <c r="C5" s="70" t="s">
        <v>81</v>
      </c>
      <c r="D5" s="71">
        <v>51</v>
      </c>
      <c r="E5" s="71">
        <v>75</v>
      </c>
      <c r="F5" s="71">
        <f>E5+D5</f>
        <v>126</v>
      </c>
    </row>
    <row r="6" spans="2:6" ht="60" customHeight="1" x14ac:dyDescent="0.2">
      <c r="B6" s="72" t="s">
        <v>37</v>
      </c>
      <c r="C6" s="73" t="s">
        <v>80</v>
      </c>
      <c r="D6" s="71">
        <v>109</v>
      </c>
      <c r="E6" s="71">
        <v>100</v>
      </c>
      <c r="F6" s="71">
        <f>E6+D6</f>
        <v>209</v>
      </c>
    </row>
    <row r="7" spans="2:6" ht="24.95" customHeight="1" x14ac:dyDescent="0.2">
      <c r="B7" s="138" t="s">
        <v>38</v>
      </c>
      <c r="C7" s="138"/>
      <c r="D7" s="71">
        <v>28</v>
      </c>
      <c r="E7" s="71">
        <v>69</v>
      </c>
      <c r="F7" s="71">
        <f>E7+D7</f>
        <v>97</v>
      </c>
    </row>
    <row r="8" spans="2:6" ht="24.95" customHeight="1" x14ac:dyDescent="0.2">
      <c r="B8" s="139" t="s">
        <v>39</v>
      </c>
      <c r="C8" s="139"/>
      <c r="D8" s="74">
        <f>D5+D6+D7</f>
        <v>188</v>
      </c>
      <c r="E8" s="74">
        <f>E5+E6+E7</f>
        <v>244</v>
      </c>
      <c r="F8" s="74">
        <f>F5+F6+F7</f>
        <v>432</v>
      </c>
    </row>
    <row r="9" spans="2:6" ht="12.6" customHeight="1" x14ac:dyDescent="0.2">
      <c r="B9" s="56" t="s">
        <v>82</v>
      </c>
      <c r="C9" s="60"/>
      <c r="D9" s="61"/>
      <c r="E9" s="61"/>
      <c r="F9" s="61"/>
    </row>
    <row r="10" spans="2:6" ht="12.6" customHeight="1" x14ac:dyDescent="0.2">
      <c r="B10" s="56" t="s">
        <v>69</v>
      </c>
      <c r="C10" s="60"/>
      <c r="D10" s="61"/>
      <c r="E10" s="61"/>
      <c r="F10" s="61"/>
    </row>
    <row r="11" spans="2:6" ht="12.75" customHeight="1" x14ac:dyDescent="0.2">
      <c r="B11" s="56"/>
      <c r="C11" s="62"/>
      <c r="D11" s="58"/>
      <c r="E11" s="58"/>
      <c r="F11" s="58"/>
    </row>
    <row r="12" spans="2:6" ht="12.75" customHeight="1" x14ac:dyDescent="0.2">
      <c r="C12" s="8"/>
      <c r="D12" s="5"/>
      <c r="E12" s="5"/>
      <c r="F12" s="5"/>
    </row>
    <row r="13" spans="2:6" ht="12.75" customHeight="1" x14ac:dyDescent="0.2">
      <c r="B13" s="7"/>
      <c r="C13" s="8"/>
      <c r="D13" s="5"/>
      <c r="E13" s="5"/>
      <c r="F13" s="5"/>
    </row>
    <row r="17" spans="2:10" ht="15" x14ac:dyDescent="0.25">
      <c r="B17"/>
      <c r="C17"/>
      <c r="D17"/>
      <c r="E17"/>
      <c r="F17"/>
      <c r="G17"/>
      <c r="H17"/>
      <c r="I17"/>
      <c r="J17"/>
    </row>
    <row r="18" spans="2:10" ht="13.5" customHeight="1" x14ac:dyDescent="0.25">
      <c r="B18"/>
      <c r="C18"/>
      <c r="D18"/>
      <c r="E18"/>
      <c r="F18"/>
      <c r="G18"/>
      <c r="H18"/>
      <c r="I18"/>
      <c r="J18"/>
    </row>
    <row r="19" spans="2:10" ht="15" x14ac:dyDescent="0.25">
      <c r="B19"/>
      <c r="C19"/>
      <c r="D19"/>
      <c r="E19"/>
      <c r="F19"/>
      <c r="G19"/>
      <c r="H19"/>
      <c r="I19"/>
      <c r="J19"/>
    </row>
    <row r="20" spans="2:10" ht="14.25" customHeight="1" x14ac:dyDescent="0.25">
      <c r="B20"/>
      <c r="C20"/>
      <c r="D20"/>
      <c r="E20"/>
      <c r="F20"/>
      <c r="G20"/>
      <c r="H20"/>
      <c r="I20"/>
      <c r="J20"/>
    </row>
    <row r="21" spans="2:10" ht="15" x14ac:dyDescent="0.25">
      <c r="B21"/>
      <c r="C21"/>
      <c r="D21"/>
      <c r="E21"/>
      <c r="F21"/>
      <c r="G21"/>
      <c r="H21"/>
      <c r="I21"/>
      <c r="J21"/>
    </row>
    <row r="22" spans="2:10" ht="15" x14ac:dyDescent="0.25">
      <c r="B22"/>
      <c r="C22"/>
      <c r="D22"/>
      <c r="E22"/>
      <c r="F22"/>
      <c r="G22"/>
      <c r="H22"/>
      <c r="I22"/>
      <c r="J22"/>
    </row>
    <row r="23" spans="2:10" ht="15" x14ac:dyDescent="0.25">
      <c r="B23"/>
      <c r="C23"/>
      <c r="D23"/>
      <c r="E23"/>
      <c r="F23"/>
      <c r="G23"/>
      <c r="H23"/>
      <c r="I23"/>
      <c r="J23"/>
    </row>
    <row r="24" spans="2:10" ht="15" x14ac:dyDescent="0.25">
      <c r="B24"/>
      <c r="C24"/>
      <c r="D24"/>
      <c r="E24"/>
      <c r="F24"/>
      <c r="G24"/>
      <c r="H24"/>
      <c r="I24"/>
      <c r="J24"/>
    </row>
    <row r="25" spans="2:10" ht="15" x14ac:dyDescent="0.25">
      <c r="B25"/>
      <c r="C25"/>
      <c r="D25"/>
      <c r="E25"/>
      <c r="F25"/>
      <c r="G25"/>
      <c r="H25"/>
      <c r="I25"/>
      <c r="J25"/>
    </row>
    <row r="26" spans="2:10" ht="15" x14ac:dyDescent="0.25">
      <c r="B26"/>
      <c r="C26"/>
      <c r="D26"/>
      <c r="E26"/>
      <c r="F26"/>
      <c r="G26"/>
      <c r="H26"/>
      <c r="I26"/>
      <c r="J26"/>
    </row>
    <row r="27" spans="2:10" ht="15" x14ac:dyDescent="0.25">
      <c r="B27"/>
      <c r="C27"/>
      <c r="D27"/>
      <c r="E27"/>
      <c r="F27"/>
      <c r="G27"/>
      <c r="H27"/>
      <c r="I27"/>
      <c r="J27"/>
    </row>
    <row r="28" spans="2:10" ht="15" x14ac:dyDescent="0.25">
      <c r="B28"/>
      <c r="C28"/>
      <c r="D28"/>
      <c r="E28"/>
      <c r="F28"/>
      <c r="G28"/>
      <c r="H28"/>
      <c r="I28"/>
      <c r="J28"/>
    </row>
    <row r="29" spans="2:10" ht="15" x14ac:dyDescent="0.25">
      <c r="B29"/>
      <c r="C29"/>
      <c r="D29"/>
      <c r="E29"/>
      <c r="F29"/>
      <c r="G29"/>
      <c r="H29"/>
      <c r="I29"/>
      <c r="J29"/>
    </row>
    <row r="30" spans="2:10" ht="15" x14ac:dyDescent="0.25">
      <c r="B30"/>
      <c r="C30"/>
      <c r="D30"/>
      <c r="E30"/>
      <c r="F30"/>
      <c r="G30"/>
      <c r="H30"/>
      <c r="I30"/>
      <c r="J30"/>
    </row>
    <row r="31" spans="2:10" ht="15" x14ac:dyDescent="0.25">
      <c r="B31"/>
      <c r="C31"/>
      <c r="D31"/>
      <c r="E31"/>
      <c r="F31"/>
      <c r="G31"/>
      <c r="H31"/>
      <c r="I31"/>
      <c r="J31"/>
    </row>
    <row r="32" spans="2:10" ht="15" x14ac:dyDescent="0.25">
      <c r="B32"/>
      <c r="C32"/>
      <c r="D32"/>
      <c r="E32"/>
      <c r="F32"/>
      <c r="G32"/>
      <c r="H32"/>
      <c r="I32"/>
      <c r="J32"/>
    </row>
    <row r="33" spans="2:10" ht="15" x14ac:dyDescent="0.25">
      <c r="B33"/>
      <c r="C33"/>
      <c r="D33"/>
      <c r="E33"/>
      <c r="F33"/>
      <c r="G33"/>
      <c r="H33"/>
      <c r="I33"/>
      <c r="J33"/>
    </row>
    <row r="34" spans="2:10" ht="15" x14ac:dyDescent="0.25">
      <c r="B34"/>
      <c r="C34"/>
      <c r="D34"/>
      <c r="E34"/>
      <c r="F34"/>
      <c r="G34"/>
      <c r="H34"/>
      <c r="I34"/>
      <c r="J34"/>
    </row>
    <row r="35" spans="2:10" ht="15" x14ac:dyDescent="0.25">
      <c r="B35"/>
      <c r="C35"/>
      <c r="D35"/>
      <c r="E35"/>
      <c r="F35"/>
      <c r="G35"/>
      <c r="H35"/>
      <c r="I35"/>
      <c r="J35"/>
    </row>
    <row r="36" spans="2:10" ht="15" x14ac:dyDescent="0.25">
      <c r="B36"/>
      <c r="C36"/>
      <c r="D36"/>
      <c r="E36"/>
      <c r="F36"/>
      <c r="G36"/>
      <c r="H36"/>
      <c r="I36"/>
      <c r="J36"/>
    </row>
    <row r="37" spans="2:10" ht="15" x14ac:dyDescent="0.25">
      <c r="B37"/>
      <c r="C37"/>
      <c r="D37"/>
      <c r="E37"/>
      <c r="F37"/>
      <c r="G37"/>
      <c r="H37"/>
      <c r="I37"/>
      <c r="J37"/>
    </row>
    <row r="38" spans="2:10" ht="15" x14ac:dyDescent="0.25">
      <c r="B38"/>
      <c r="C38"/>
      <c r="D38"/>
      <c r="E38"/>
      <c r="F38"/>
      <c r="G38"/>
      <c r="H38"/>
      <c r="I38"/>
      <c r="J38"/>
    </row>
    <row r="39" spans="2:10" ht="15" x14ac:dyDescent="0.25">
      <c r="B39"/>
      <c r="C39"/>
      <c r="D39"/>
      <c r="E39"/>
      <c r="F39"/>
      <c r="G39"/>
      <c r="H39"/>
      <c r="I39"/>
      <c r="J39"/>
    </row>
    <row r="40" spans="2:10" ht="15" x14ac:dyDescent="0.25">
      <c r="B40"/>
      <c r="C40"/>
      <c r="D40"/>
      <c r="E40"/>
      <c r="F40"/>
      <c r="G40"/>
      <c r="H40"/>
      <c r="I40"/>
      <c r="J40"/>
    </row>
    <row r="41" spans="2:10" ht="15" x14ac:dyDescent="0.25">
      <c r="B41"/>
      <c r="C41"/>
      <c r="D41"/>
      <c r="E41"/>
      <c r="F41"/>
      <c r="G41"/>
      <c r="H41"/>
      <c r="I41"/>
      <c r="J41"/>
    </row>
    <row r="42" spans="2:10" ht="15" x14ac:dyDescent="0.25">
      <c r="B42"/>
      <c r="C42"/>
      <c r="D42"/>
      <c r="E42"/>
      <c r="F42"/>
      <c r="G42"/>
      <c r="H42"/>
      <c r="I42"/>
      <c r="J42"/>
    </row>
    <row r="43" spans="2:10" ht="15" x14ac:dyDescent="0.25">
      <c r="B43"/>
      <c r="C43"/>
      <c r="D43"/>
      <c r="E43"/>
      <c r="F43"/>
      <c r="G43"/>
      <c r="H43"/>
      <c r="I43"/>
      <c r="J43"/>
    </row>
    <row r="44" spans="2:10" ht="15" x14ac:dyDescent="0.25">
      <c r="B44"/>
      <c r="C44"/>
      <c r="D44"/>
      <c r="E44"/>
      <c r="F44"/>
      <c r="G44"/>
      <c r="H44"/>
      <c r="I44"/>
      <c r="J44"/>
    </row>
    <row r="45" spans="2:10" ht="15" x14ac:dyDescent="0.25">
      <c r="B45"/>
      <c r="C45"/>
      <c r="D45"/>
      <c r="E45"/>
      <c r="F45"/>
      <c r="G45"/>
      <c r="H45"/>
      <c r="I45"/>
      <c r="J45"/>
    </row>
    <row r="46" spans="2:10" ht="15" x14ac:dyDescent="0.25">
      <c r="B46"/>
      <c r="C46"/>
      <c r="D46"/>
      <c r="E46"/>
      <c r="F46"/>
      <c r="G46"/>
      <c r="H46"/>
      <c r="I46"/>
      <c r="J46"/>
    </row>
    <row r="47" spans="2:10" ht="15" x14ac:dyDescent="0.25">
      <c r="B47"/>
      <c r="C47"/>
      <c r="D47"/>
      <c r="E47"/>
      <c r="F47"/>
      <c r="G47"/>
      <c r="H47"/>
      <c r="I47"/>
      <c r="J47"/>
    </row>
    <row r="48" spans="2:10" ht="15" x14ac:dyDescent="0.25">
      <c r="B48"/>
      <c r="C48"/>
      <c r="D48"/>
      <c r="E48"/>
      <c r="F48"/>
      <c r="G48"/>
      <c r="H48"/>
      <c r="I48"/>
      <c r="J48"/>
    </row>
    <row r="49" spans="2:10" ht="15" x14ac:dyDescent="0.25">
      <c r="B49"/>
      <c r="C49"/>
      <c r="D49"/>
      <c r="E49"/>
      <c r="F49"/>
      <c r="G49"/>
      <c r="H49"/>
      <c r="I49"/>
      <c r="J49"/>
    </row>
    <row r="50" spans="2:10" ht="15" x14ac:dyDescent="0.25">
      <c r="B50"/>
      <c r="C50"/>
      <c r="D50"/>
      <c r="E50"/>
      <c r="F50"/>
      <c r="G50"/>
      <c r="H50"/>
      <c r="I50"/>
      <c r="J50"/>
    </row>
    <row r="51" spans="2:10" ht="15" x14ac:dyDescent="0.25">
      <c r="B51"/>
      <c r="C51"/>
      <c r="D51"/>
      <c r="E51"/>
      <c r="F51"/>
      <c r="G51"/>
      <c r="H51"/>
      <c r="I51"/>
      <c r="J51"/>
    </row>
  </sheetData>
  <sheetProtection algorithmName="SHA-512" hashValue="j+xA/S7W2CwsBoHh/l/wyZxuKSdXEL1kzM1w/bCbtx9kWdYATgK1IawqGU0c9WpaFeN7QL1gYGLE+JJgpyU3lw==" saltValue="DYEtREFf2zmHgtA1DWX5jQ==" spinCount="100000" sheet="1" objects="1" scenarios="1"/>
  <mergeCells count="5">
    <mergeCell ref="F3:F4"/>
    <mergeCell ref="B7:C7"/>
    <mergeCell ref="B8:C8"/>
    <mergeCell ref="B3:C4"/>
    <mergeCell ref="D3:E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4"/>
  <sheetViews>
    <sheetView showGridLines="0" zoomScaleNormal="100" workbookViewId="0">
      <selection activeCell="B1" sqref="B1"/>
    </sheetView>
  </sheetViews>
  <sheetFormatPr baseColWidth="10" defaultColWidth="11.42578125" defaultRowHeight="12.75" x14ac:dyDescent="0.2"/>
  <cols>
    <col min="1" max="1" width="7.7109375" style="6" customWidth="1"/>
    <col min="2" max="2" width="22.7109375" style="6" customWidth="1"/>
    <col min="3" max="4" width="20.7109375" style="9" customWidth="1"/>
    <col min="5" max="5" width="18.7109375" style="9" customWidth="1"/>
    <col min="6" max="6" width="17.7109375" style="6" customWidth="1"/>
    <col min="7" max="8" width="13.28515625" style="6" customWidth="1"/>
    <col min="9" max="16384" width="11.42578125" style="6"/>
  </cols>
  <sheetData>
    <row r="1" spans="2:12" x14ac:dyDescent="0.2">
      <c r="B1" s="101" t="s">
        <v>83</v>
      </c>
      <c r="C1" s="62"/>
      <c r="D1" s="58"/>
      <c r="E1" s="58"/>
      <c r="F1" s="63"/>
    </row>
    <row r="2" spans="2:12" x14ac:dyDescent="0.2">
      <c r="B2" s="102" t="s">
        <v>85</v>
      </c>
      <c r="C2" s="62"/>
      <c r="D2" s="58"/>
      <c r="E2" s="58"/>
      <c r="F2" s="63"/>
    </row>
    <row r="3" spans="2:12" ht="62.25" x14ac:dyDescent="0.2">
      <c r="B3" s="123" t="s">
        <v>8</v>
      </c>
      <c r="C3" s="124" t="s">
        <v>154</v>
      </c>
      <c r="D3" s="124" t="s">
        <v>155</v>
      </c>
      <c r="E3" s="124" t="s">
        <v>84</v>
      </c>
      <c r="F3" s="124" t="s">
        <v>89</v>
      </c>
    </row>
    <row r="4" spans="2:12" ht="20.100000000000001" customHeight="1" x14ac:dyDescent="0.25">
      <c r="B4" s="65" t="s">
        <v>10</v>
      </c>
      <c r="C4" s="66">
        <v>2</v>
      </c>
      <c r="D4" s="66">
        <v>4</v>
      </c>
      <c r="E4" s="66">
        <v>2</v>
      </c>
      <c r="F4" s="66">
        <v>8</v>
      </c>
      <c r="G4"/>
      <c r="H4"/>
      <c r="I4"/>
      <c r="J4"/>
      <c r="K4"/>
      <c r="L4"/>
    </row>
    <row r="5" spans="2:12" ht="20.100000000000001" customHeight="1" x14ac:dyDescent="0.25">
      <c r="B5" s="65" t="s">
        <v>11</v>
      </c>
      <c r="C5" s="66" t="s">
        <v>65</v>
      </c>
      <c r="D5" s="66">
        <v>5</v>
      </c>
      <c r="E5" s="66">
        <v>1</v>
      </c>
      <c r="F5" s="66">
        <v>6</v>
      </c>
      <c r="G5"/>
      <c r="H5"/>
      <c r="I5"/>
      <c r="J5"/>
      <c r="K5"/>
      <c r="L5"/>
    </row>
    <row r="6" spans="2:12" ht="20.100000000000001" customHeight="1" x14ac:dyDescent="0.25">
      <c r="B6" s="65" t="s">
        <v>12</v>
      </c>
      <c r="C6" s="66">
        <v>2</v>
      </c>
      <c r="D6" s="66">
        <v>12</v>
      </c>
      <c r="E6" s="66">
        <v>3</v>
      </c>
      <c r="F6" s="66">
        <v>17</v>
      </c>
      <c r="G6"/>
      <c r="H6"/>
      <c r="I6"/>
      <c r="J6"/>
      <c r="K6"/>
      <c r="L6"/>
    </row>
    <row r="7" spans="2:12" ht="20.100000000000001" customHeight="1" x14ac:dyDescent="0.25">
      <c r="B7" s="65" t="s">
        <v>13</v>
      </c>
      <c r="C7" s="66">
        <v>7</v>
      </c>
      <c r="D7" s="66">
        <v>6</v>
      </c>
      <c r="E7" s="66">
        <v>3</v>
      </c>
      <c r="F7" s="66">
        <v>16</v>
      </c>
      <c r="G7"/>
      <c r="H7"/>
      <c r="I7"/>
      <c r="J7"/>
      <c r="K7"/>
      <c r="L7"/>
    </row>
    <row r="8" spans="2:12" ht="20.100000000000001" customHeight="1" x14ac:dyDescent="0.25">
      <c r="B8" s="65" t="s">
        <v>14</v>
      </c>
      <c r="C8" s="66">
        <v>4</v>
      </c>
      <c r="D8" s="66">
        <v>6</v>
      </c>
      <c r="E8" s="66">
        <v>1</v>
      </c>
      <c r="F8" s="66">
        <v>11</v>
      </c>
      <c r="G8"/>
      <c r="H8"/>
      <c r="I8"/>
      <c r="J8"/>
      <c r="K8"/>
      <c r="L8"/>
    </row>
    <row r="9" spans="2:12" ht="20.100000000000001" customHeight="1" x14ac:dyDescent="0.25">
      <c r="B9" s="65" t="s">
        <v>15</v>
      </c>
      <c r="C9" s="66">
        <v>5</v>
      </c>
      <c r="D9" s="66">
        <v>13</v>
      </c>
      <c r="E9" s="66">
        <v>4</v>
      </c>
      <c r="F9" s="66">
        <v>22</v>
      </c>
      <c r="G9"/>
      <c r="H9"/>
      <c r="I9"/>
      <c r="J9"/>
      <c r="K9"/>
      <c r="L9"/>
    </row>
    <row r="10" spans="2:12" ht="20.100000000000001" customHeight="1" x14ac:dyDescent="0.25">
      <c r="B10" s="65" t="s">
        <v>16</v>
      </c>
      <c r="C10" s="66">
        <v>1</v>
      </c>
      <c r="D10" s="66" t="s">
        <v>65</v>
      </c>
      <c r="E10" s="66">
        <v>4</v>
      </c>
      <c r="F10" s="66">
        <v>5</v>
      </c>
      <c r="G10"/>
      <c r="H10"/>
      <c r="I10"/>
      <c r="J10"/>
      <c r="K10"/>
      <c r="L10"/>
    </row>
    <row r="11" spans="2:12" ht="20.100000000000001" customHeight="1" x14ac:dyDescent="0.25">
      <c r="B11" s="65" t="s">
        <v>17</v>
      </c>
      <c r="C11" s="66">
        <v>11</v>
      </c>
      <c r="D11" s="66">
        <v>19</v>
      </c>
      <c r="E11" s="66">
        <v>3</v>
      </c>
      <c r="F11" s="66">
        <v>33</v>
      </c>
      <c r="G11"/>
      <c r="H11"/>
      <c r="I11"/>
      <c r="J11"/>
      <c r="K11"/>
      <c r="L11"/>
    </row>
    <row r="12" spans="2:12" ht="20.100000000000001" customHeight="1" x14ac:dyDescent="0.25">
      <c r="B12" s="65" t="s">
        <v>18</v>
      </c>
      <c r="C12" s="66" t="s">
        <v>65</v>
      </c>
      <c r="D12" s="66">
        <v>17</v>
      </c>
      <c r="E12" s="66" t="s">
        <v>65</v>
      </c>
      <c r="F12" s="66">
        <v>17</v>
      </c>
      <c r="G12"/>
      <c r="H12"/>
      <c r="I12"/>
      <c r="J12"/>
      <c r="K12"/>
      <c r="L12"/>
    </row>
    <row r="13" spans="2:12" ht="20.100000000000001" customHeight="1" x14ac:dyDescent="0.25">
      <c r="B13" s="65" t="s">
        <v>19</v>
      </c>
      <c r="C13" s="66">
        <v>4</v>
      </c>
      <c r="D13" s="66">
        <v>7</v>
      </c>
      <c r="E13" s="66">
        <v>1</v>
      </c>
      <c r="F13" s="66">
        <v>12</v>
      </c>
      <c r="G13"/>
      <c r="H13"/>
      <c r="I13"/>
      <c r="J13"/>
      <c r="K13"/>
      <c r="L13"/>
    </row>
    <row r="14" spans="2:12" ht="20.100000000000001" customHeight="1" x14ac:dyDescent="0.25">
      <c r="B14" s="65" t="s">
        <v>20</v>
      </c>
      <c r="C14" s="66">
        <v>10</v>
      </c>
      <c r="D14" s="66">
        <v>4</v>
      </c>
      <c r="E14" s="66">
        <v>12</v>
      </c>
      <c r="F14" s="66">
        <v>26</v>
      </c>
      <c r="G14"/>
      <c r="H14"/>
      <c r="I14"/>
      <c r="J14"/>
      <c r="K14"/>
      <c r="L14"/>
    </row>
    <row r="15" spans="2:12" ht="20.100000000000001" customHeight="1" x14ac:dyDescent="0.25">
      <c r="B15" s="65" t="s">
        <v>21</v>
      </c>
      <c r="C15" s="66">
        <v>8</v>
      </c>
      <c r="D15" s="66">
        <v>26</v>
      </c>
      <c r="E15" s="66">
        <v>27</v>
      </c>
      <c r="F15" s="66">
        <v>61</v>
      </c>
      <c r="G15"/>
      <c r="H15"/>
      <c r="I15"/>
      <c r="J15"/>
      <c r="K15"/>
      <c r="L15"/>
    </row>
    <row r="16" spans="2:12" ht="20.100000000000001" customHeight="1" x14ac:dyDescent="0.25">
      <c r="B16" s="65" t="s">
        <v>22</v>
      </c>
      <c r="C16" s="66">
        <v>10</v>
      </c>
      <c r="D16" s="66">
        <v>10</v>
      </c>
      <c r="E16" s="66">
        <v>3</v>
      </c>
      <c r="F16" s="66">
        <v>23</v>
      </c>
      <c r="G16"/>
      <c r="H16"/>
      <c r="I16"/>
      <c r="J16"/>
      <c r="K16"/>
      <c r="L16"/>
    </row>
    <row r="17" spans="2:12" ht="20.100000000000001" customHeight="1" x14ac:dyDescent="0.25">
      <c r="B17" s="65" t="s">
        <v>23</v>
      </c>
      <c r="C17" s="66">
        <v>9</v>
      </c>
      <c r="D17" s="66">
        <v>5</v>
      </c>
      <c r="E17" s="66" t="s">
        <v>65</v>
      </c>
      <c r="F17" s="66">
        <v>14</v>
      </c>
      <c r="G17"/>
      <c r="H17"/>
      <c r="I17"/>
      <c r="J17"/>
      <c r="K17"/>
      <c r="L17"/>
    </row>
    <row r="18" spans="2:12" ht="20.100000000000001" customHeight="1" x14ac:dyDescent="0.25">
      <c r="B18" s="65" t="s">
        <v>24</v>
      </c>
      <c r="C18" s="66">
        <v>19</v>
      </c>
      <c r="D18" s="66">
        <v>25</v>
      </c>
      <c r="E18" s="66">
        <v>8</v>
      </c>
      <c r="F18" s="66">
        <v>52</v>
      </c>
      <c r="G18"/>
      <c r="H18"/>
      <c r="I18"/>
      <c r="J18"/>
      <c r="K18"/>
      <c r="L18"/>
    </row>
    <row r="19" spans="2:12" ht="20.100000000000001" customHeight="1" x14ac:dyDescent="0.25">
      <c r="B19" s="65" t="s">
        <v>25</v>
      </c>
      <c r="C19" s="66">
        <v>3</v>
      </c>
      <c r="D19" s="66">
        <v>8</v>
      </c>
      <c r="E19" s="66">
        <v>2</v>
      </c>
      <c r="F19" s="66">
        <v>13</v>
      </c>
      <c r="G19"/>
      <c r="H19"/>
      <c r="I19"/>
      <c r="J19"/>
      <c r="K19"/>
      <c r="L19"/>
    </row>
    <row r="20" spans="2:12" ht="20.100000000000001" customHeight="1" x14ac:dyDescent="0.25">
      <c r="B20" s="65" t="s">
        <v>26</v>
      </c>
      <c r="C20" s="66">
        <v>7</v>
      </c>
      <c r="D20" s="66">
        <v>12</v>
      </c>
      <c r="E20" s="66">
        <v>3</v>
      </c>
      <c r="F20" s="66">
        <v>22</v>
      </c>
      <c r="G20"/>
      <c r="H20"/>
      <c r="I20"/>
      <c r="J20"/>
      <c r="K20"/>
      <c r="L20"/>
    </row>
    <row r="21" spans="2:12" ht="20.100000000000001" customHeight="1" x14ac:dyDescent="0.2">
      <c r="B21" s="65" t="s">
        <v>27</v>
      </c>
      <c r="C21" s="66" t="s">
        <v>65</v>
      </c>
      <c r="D21" s="66">
        <v>2</v>
      </c>
      <c r="E21" s="66" t="s">
        <v>65</v>
      </c>
      <c r="F21" s="66">
        <v>2</v>
      </c>
    </row>
    <row r="22" spans="2:12" ht="20.100000000000001" customHeight="1" x14ac:dyDescent="0.2">
      <c r="B22" s="65" t="s">
        <v>28</v>
      </c>
      <c r="C22" s="66">
        <v>1</v>
      </c>
      <c r="D22" s="66">
        <v>3</v>
      </c>
      <c r="E22" s="66" t="s">
        <v>65</v>
      </c>
      <c r="F22" s="66">
        <v>4</v>
      </c>
    </row>
    <row r="23" spans="2:12" ht="20.100000000000001" customHeight="1" x14ac:dyDescent="0.2">
      <c r="B23" s="65" t="s">
        <v>29</v>
      </c>
      <c r="C23" s="66">
        <v>2</v>
      </c>
      <c r="D23" s="66">
        <v>3</v>
      </c>
      <c r="E23" s="66">
        <v>1</v>
      </c>
      <c r="F23" s="66">
        <v>6</v>
      </c>
    </row>
    <row r="24" spans="2:12" ht="20.100000000000001" customHeight="1" x14ac:dyDescent="0.2">
      <c r="B24" s="65" t="s">
        <v>30</v>
      </c>
      <c r="C24" s="66">
        <v>13</v>
      </c>
      <c r="D24" s="66">
        <v>5</v>
      </c>
      <c r="E24" s="66" t="s">
        <v>65</v>
      </c>
      <c r="F24" s="66">
        <v>18</v>
      </c>
    </row>
    <row r="25" spans="2:12" ht="20.100000000000001" customHeight="1" x14ac:dyDescent="0.2">
      <c r="B25" s="65" t="s">
        <v>31</v>
      </c>
      <c r="C25" s="66">
        <v>2</v>
      </c>
      <c r="D25" s="66">
        <v>5</v>
      </c>
      <c r="E25" s="66">
        <v>1</v>
      </c>
      <c r="F25" s="66">
        <v>8</v>
      </c>
    </row>
    <row r="26" spans="2:12" ht="20.100000000000001" customHeight="1" x14ac:dyDescent="0.2">
      <c r="B26" s="65" t="s">
        <v>32</v>
      </c>
      <c r="C26" s="66">
        <v>2</v>
      </c>
      <c r="D26" s="66">
        <v>5</v>
      </c>
      <c r="E26" s="66">
        <v>3</v>
      </c>
      <c r="F26" s="66">
        <v>10</v>
      </c>
    </row>
    <row r="27" spans="2:12" ht="20.100000000000001" customHeight="1" x14ac:dyDescent="0.2">
      <c r="B27" s="65" t="s">
        <v>33</v>
      </c>
      <c r="C27" s="66">
        <v>2</v>
      </c>
      <c r="D27" s="66" t="s">
        <v>65</v>
      </c>
      <c r="E27" s="66">
        <v>13</v>
      </c>
      <c r="F27" s="66">
        <v>15</v>
      </c>
    </row>
    <row r="28" spans="2:12" ht="20.100000000000001" customHeight="1" x14ac:dyDescent="0.2">
      <c r="B28" s="65" t="s">
        <v>34</v>
      </c>
      <c r="C28" s="66" t="s">
        <v>65</v>
      </c>
      <c r="D28" s="66">
        <v>2</v>
      </c>
      <c r="E28" s="66" t="s">
        <v>65</v>
      </c>
      <c r="F28" s="66">
        <v>2</v>
      </c>
    </row>
    <row r="29" spans="2:12" ht="20.100000000000001" customHeight="1" x14ac:dyDescent="0.2">
      <c r="B29" s="65" t="s">
        <v>35</v>
      </c>
      <c r="C29" s="66">
        <v>2</v>
      </c>
      <c r="D29" s="66">
        <v>5</v>
      </c>
      <c r="E29" s="66">
        <v>2</v>
      </c>
      <c r="F29" s="66">
        <v>9</v>
      </c>
    </row>
    <row r="30" spans="2:12" ht="20.100000000000001" customHeight="1" x14ac:dyDescent="0.2">
      <c r="B30" s="67" t="s">
        <v>39</v>
      </c>
      <c r="C30" s="68">
        <f>SUM(C4:C29)</f>
        <v>126</v>
      </c>
      <c r="D30" s="68">
        <f>SUM(D4:D29)</f>
        <v>209</v>
      </c>
      <c r="E30" s="68">
        <f>SUM(E4:E29)</f>
        <v>97</v>
      </c>
      <c r="F30" s="68">
        <v>432</v>
      </c>
    </row>
    <row r="31" spans="2:12" ht="12.75" customHeight="1" x14ac:dyDescent="0.2">
      <c r="B31" s="56" t="s">
        <v>86</v>
      </c>
      <c r="C31" s="64"/>
      <c r="D31" s="64"/>
      <c r="E31" s="64"/>
      <c r="F31" s="64"/>
    </row>
    <row r="32" spans="2:12" ht="35.1" customHeight="1" x14ac:dyDescent="0.2">
      <c r="B32" s="140" t="s">
        <v>87</v>
      </c>
      <c r="C32" s="140"/>
      <c r="D32" s="140"/>
      <c r="E32" s="140"/>
      <c r="F32" s="140"/>
    </row>
    <row r="33" spans="2:10" ht="12.75" customHeight="1" x14ac:dyDescent="0.2">
      <c r="B33" s="56" t="s">
        <v>88</v>
      </c>
      <c r="C33" s="64"/>
      <c r="D33" s="64"/>
      <c r="E33" s="64"/>
      <c r="F33" s="64"/>
    </row>
    <row r="34" spans="2:10" ht="12.75" customHeight="1" x14ac:dyDescent="0.2">
      <c r="B34" s="56" t="s">
        <v>69</v>
      </c>
      <c r="C34" s="64"/>
      <c r="D34" s="64"/>
      <c r="E34" s="64"/>
      <c r="F34" s="64"/>
    </row>
    <row r="35" spans="2:10" ht="23.25" customHeight="1" x14ac:dyDescent="0.2">
      <c r="B35" s="63"/>
      <c r="C35" s="58"/>
      <c r="D35" s="58"/>
      <c r="E35" s="58"/>
      <c r="F35" s="63"/>
    </row>
    <row r="40" spans="2:10" ht="15" x14ac:dyDescent="0.25">
      <c r="B40"/>
      <c r="C40"/>
      <c r="D40"/>
      <c r="E40"/>
      <c r="F40"/>
      <c r="G40"/>
      <c r="H40"/>
      <c r="I40"/>
      <c r="J40"/>
    </row>
    <row r="41" spans="2:10" ht="13.5" customHeight="1" x14ac:dyDescent="0.25">
      <c r="B41"/>
      <c r="C41"/>
      <c r="D41"/>
      <c r="E41"/>
      <c r="F41"/>
      <c r="G41"/>
      <c r="H41"/>
      <c r="I41"/>
      <c r="J41"/>
    </row>
    <row r="42" spans="2:10" ht="15" x14ac:dyDescent="0.25">
      <c r="B42"/>
      <c r="C42"/>
      <c r="D42"/>
      <c r="E42"/>
      <c r="F42"/>
      <c r="G42"/>
      <c r="H42"/>
      <c r="I42"/>
      <c r="J42"/>
    </row>
    <row r="43" spans="2:10" ht="14.25" customHeight="1" x14ac:dyDescent="0.25">
      <c r="B43"/>
      <c r="C43"/>
      <c r="D43"/>
      <c r="E43"/>
      <c r="F43"/>
      <c r="G43"/>
      <c r="H43"/>
      <c r="I43"/>
      <c r="J43"/>
    </row>
    <row r="44" spans="2:10" ht="15" x14ac:dyDescent="0.25">
      <c r="B44"/>
      <c r="C44"/>
      <c r="D44"/>
      <c r="E44"/>
      <c r="F44"/>
      <c r="G44"/>
      <c r="H44"/>
      <c r="I44"/>
      <c r="J44"/>
    </row>
    <row r="45" spans="2:10" ht="15" x14ac:dyDescent="0.25">
      <c r="B45"/>
      <c r="C45"/>
      <c r="D45"/>
      <c r="E45"/>
      <c r="F45"/>
      <c r="G45"/>
      <c r="H45"/>
      <c r="I45"/>
      <c r="J45"/>
    </row>
    <row r="46" spans="2:10" ht="15" x14ac:dyDescent="0.25">
      <c r="B46"/>
      <c r="C46"/>
      <c r="D46"/>
      <c r="E46"/>
      <c r="F46"/>
      <c r="G46"/>
      <c r="H46"/>
      <c r="I46"/>
      <c r="J46"/>
    </row>
    <row r="47" spans="2:10" ht="15" x14ac:dyDescent="0.25">
      <c r="B47"/>
      <c r="C47"/>
      <c r="D47"/>
      <c r="E47"/>
      <c r="F47"/>
      <c r="G47"/>
      <c r="H47"/>
      <c r="I47"/>
      <c r="J47"/>
    </row>
    <row r="48" spans="2:10" ht="15" x14ac:dyDescent="0.25">
      <c r="B48"/>
      <c r="C48"/>
      <c r="D48"/>
      <c r="E48"/>
      <c r="F48"/>
      <c r="G48"/>
      <c r="H48"/>
      <c r="I48"/>
      <c r="J48"/>
    </row>
    <row r="49" spans="2:10" ht="15" x14ac:dyDescent="0.25">
      <c r="B49"/>
      <c r="D49"/>
      <c r="E49"/>
      <c r="F49"/>
      <c r="G49"/>
      <c r="H49"/>
      <c r="I49"/>
      <c r="J49"/>
    </row>
    <row r="50" spans="2:10" ht="15" x14ac:dyDescent="0.25">
      <c r="B50"/>
      <c r="D50"/>
      <c r="E50"/>
      <c r="F50"/>
      <c r="G50"/>
      <c r="H50"/>
      <c r="I50"/>
      <c r="J50"/>
    </row>
    <row r="51" spans="2:10" ht="15" x14ac:dyDescent="0.25">
      <c r="B51"/>
      <c r="D51"/>
      <c r="E51"/>
      <c r="F51"/>
      <c r="G51"/>
      <c r="H51"/>
      <c r="I51"/>
      <c r="J51"/>
    </row>
    <row r="52" spans="2:10" ht="15" x14ac:dyDescent="0.25">
      <c r="B52"/>
      <c r="D52"/>
      <c r="E52"/>
      <c r="F52"/>
      <c r="G52"/>
      <c r="H52"/>
      <c r="I52"/>
      <c r="J52"/>
    </row>
    <row r="53" spans="2:10" ht="15" x14ac:dyDescent="0.25">
      <c r="B53"/>
      <c r="D53"/>
      <c r="E53"/>
      <c r="F53"/>
      <c r="G53"/>
      <c r="H53"/>
      <c r="I53"/>
      <c r="J53"/>
    </row>
    <row r="54" spans="2:10" ht="15" x14ac:dyDescent="0.25">
      <c r="B54"/>
      <c r="D54"/>
      <c r="E54"/>
      <c r="F54"/>
      <c r="G54"/>
      <c r="H54"/>
      <c r="I54"/>
      <c r="J54"/>
    </row>
    <row r="55" spans="2:10" ht="15" x14ac:dyDescent="0.25">
      <c r="B55"/>
      <c r="D55"/>
      <c r="E55"/>
      <c r="F55"/>
      <c r="G55"/>
      <c r="H55"/>
      <c r="I55"/>
      <c r="J55"/>
    </row>
    <row r="56" spans="2:10" ht="15" x14ac:dyDescent="0.25">
      <c r="B56"/>
      <c r="D56"/>
      <c r="E56"/>
      <c r="F56"/>
      <c r="G56"/>
      <c r="H56"/>
      <c r="I56"/>
      <c r="J56"/>
    </row>
    <row r="57" spans="2:10" ht="15" x14ac:dyDescent="0.25">
      <c r="B57"/>
      <c r="D57"/>
      <c r="E57"/>
      <c r="F57"/>
      <c r="G57"/>
      <c r="H57"/>
      <c r="I57"/>
      <c r="J57"/>
    </row>
    <row r="58" spans="2:10" ht="15" x14ac:dyDescent="0.25">
      <c r="B58"/>
      <c r="D58"/>
      <c r="E58"/>
      <c r="F58"/>
      <c r="G58"/>
      <c r="H58"/>
      <c r="I58"/>
      <c r="J58"/>
    </row>
    <row r="59" spans="2:10" ht="15" x14ac:dyDescent="0.25">
      <c r="B59"/>
      <c r="D59"/>
      <c r="E59"/>
      <c r="F59"/>
      <c r="G59"/>
      <c r="H59"/>
      <c r="I59"/>
      <c r="J59"/>
    </row>
    <row r="60" spans="2:10" ht="15" x14ac:dyDescent="0.25">
      <c r="B60"/>
      <c r="D60"/>
      <c r="E60"/>
      <c r="F60"/>
      <c r="G60"/>
      <c r="H60"/>
      <c r="I60"/>
      <c r="J60"/>
    </row>
    <row r="61" spans="2:10" ht="15" x14ac:dyDescent="0.25">
      <c r="B61"/>
      <c r="D61"/>
      <c r="E61"/>
      <c r="F61"/>
      <c r="G61"/>
      <c r="H61"/>
      <c r="I61"/>
      <c r="J61"/>
    </row>
    <row r="62" spans="2:10" ht="15" x14ac:dyDescent="0.25">
      <c r="B62"/>
      <c r="D62"/>
      <c r="E62"/>
      <c r="F62"/>
      <c r="G62"/>
      <c r="H62"/>
      <c r="I62"/>
      <c r="J62"/>
    </row>
    <row r="63" spans="2:10" ht="15" x14ac:dyDescent="0.25">
      <c r="B63"/>
      <c r="D63"/>
      <c r="E63"/>
      <c r="F63"/>
      <c r="G63"/>
      <c r="H63"/>
      <c r="I63"/>
      <c r="J63"/>
    </row>
    <row r="64" spans="2:10" ht="15" x14ac:dyDescent="0.25">
      <c r="B64"/>
      <c r="D64"/>
      <c r="E64"/>
      <c r="F64"/>
      <c r="G64"/>
      <c r="H64"/>
      <c r="I64"/>
      <c r="J64"/>
    </row>
    <row r="65" spans="2:10" ht="15" x14ac:dyDescent="0.25">
      <c r="B65"/>
      <c r="D65"/>
      <c r="E65"/>
      <c r="F65"/>
      <c r="G65"/>
      <c r="H65"/>
      <c r="I65"/>
      <c r="J65"/>
    </row>
    <row r="66" spans="2:10" ht="15" x14ac:dyDescent="0.25">
      <c r="B66"/>
      <c r="D66"/>
      <c r="E66"/>
      <c r="F66"/>
      <c r="G66"/>
      <c r="H66"/>
      <c r="I66"/>
      <c r="J66"/>
    </row>
    <row r="67" spans="2:10" ht="15" x14ac:dyDescent="0.25">
      <c r="B67"/>
      <c r="D67"/>
      <c r="E67"/>
      <c r="F67"/>
      <c r="G67"/>
      <c r="H67"/>
      <c r="I67"/>
      <c r="J67"/>
    </row>
    <row r="68" spans="2:10" ht="15" x14ac:dyDescent="0.25">
      <c r="B68"/>
      <c r="D68"/>
      <c r="E68"/>
      <c r="F68"/>
      <c r="G68"/>
      <c r="H68"/>
      <c r="I68"/>
      <c r="J68"/>
    </row>
    <row r="69" spans="2:10" ht="15" x14ac:dyDescent="0.25">
      <c r="B69"/>
      <c r="C69"/>
      <c r="D69"/>
      <c r="E69"/>
      <c r="F69"/>
      <c r="G69"/>
      <c r="H69"/>
      <c r="I69"/>
      <c r="J69"/>
    </row>
    <row r="70" spans="2:10" ht="15" x14ac:dyDescent="0.25">
      <c r="B70"/>
      <c r="C70"/>
      <c r="D70"/>
      <c r="E70"/>
      <c r="F70"/>
      <c r="G70"/>
      <c r="H70"/>
      <c r="I70"/>
      <c r="J70"/>
    </row>
    <row r="71" spans="2:10" ht="15" x14ac:dyDescent="0.25">
      <c r="B71"/>
      <c r="C71"/>
      <c r="D71"/>
      <c r="E71"/>
      <c r="F71"/>
      <c r="G71"/>
      <c r="H71"/>
      <c r="I71"/>
      <c r="J71"/>
    </row>
    <row r="72" spans="2:10" ht="15" x14ac:dyDescent="0.25">
      <c r="B72"/>
      <c r="C72"/>
      <c r="D72"/>
      <c r="E72"/>
      <c r="F72"/>
      <c r="G72"/>
      <c r="H72"/>
      <c r="I72"/>
      <c r="J72"/>
    </row>
    <row r="73" spans="2:10" ht="15" x14ac:dyDescent="0.25">
      <c r="B73"/>
      <c r="C73"/>
      <c r="D73"/>
      <c r="E73"/>
      <c r="F73"/>
      <c r="G73"/>
      <c r="H73"/>
      <c r="I73"/>
      <c r="J73"/>
    </row>
    <row r="74" spans="2:10" ht="15" x14ac:dyDescent="0.25">
      <c r="B74"/>
      <c r="C74"/>
      <c r="D74"/>
      <c r="E74"/>
      <c r="F74"/>
      <c r="G74"/>
      <c r="H74"/>
      <c r="I74"/>
      <c r="J74"/>
    </row>
  </sheetData>
  <sheetProtection algorithmName="SHA-512" hashValue="K4yrTRCg3vZGLGUs7Qa07IQgl+kTyHo9Jd/1WIL5xlmbq4gdGYv7OQs/S9yJzCOZnUgwZGeTeH2bSsyIBB/szA==" saltValue="cB+lXkDaVK/HJ88bCy18HQ==" spinCount="100000" sheet="1" objects="1" scenarios="1"/>
  <mergeCells count="1">
    <mergeCell ref="B32:F3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showGridLines="0" zoomScaleNormal="100" workbookViewId="0">
      <selection activeCell="H17" sqref="H17"/>
    </sheetView>
  </sheetViews>
  <sheetFormatPr baseColWidth="10" defaultColWidth="11.42578125" defaultRowHeight="15" x14ac:dyDescent="0.25"/>
  <cols>
    <col min="1" max="1" width="7.7109375" style="1" customWidth="1"/>
    <col min="2" max="2" width="45.7109375" style="1" customWidth="1"/>
    <col min="3" max="7" width="10.7109375" style="1" customWidth="1"/>
    <col min="8" max="8" width="10" style="1" customWidth="1"/>
    <col min="9" max="9" width="11.42578125" style="1"/>
    <col min="10" max="10" width="12.85546875" style="1" customWidth="1"/>
    <col min="11" max="11" width="11.28515625" style="1" bestFit="1" customWidth="1"/>
    <col min="12" max="15" width="5.7109375" style="1" customWidth="1"/>
    <col min="16" max="16384" width="11.42578125" style="1"/>
  </cols>
  <sheetData>
    <row r="1" spans="2:16" x14ac:dyDescent="0.25">
      <c r="B1" s="125" t="s">
        <v>90</v>
      </c>
      <c r="C1" s="53"/>
      <c r="D1" s="53"/>
      <c r="E1" s="53"/>
      <c r="F1" s="53"/>
      <c r="G1" s="53"/>
      <c r="H1" s="3"/>
      <c r="I1" s="3"/>
      <c r="J1" s="3"/>
      <c r="K1" s="3"/>
      <c r="L1" s="3"/>
      <c r="M1" s="3"/>
      <c r="N1" s="3"/>
      <c r="O1" s="3"/>
    </row>
    <row r="2" spans="2:16" x14ac:dyDescent="0.25">
      <c r="B2" s="126" t="s">
        <v>156</v>
      </c>
      <c r="C2" s="53"/>
      <c r="D2" s="53"/>
      <c r="E2" s="53"/>
      <c r="F2" s="53"/>
      <c r="G2" s="53"/>
      <c r="H2" s="3"/>
      <c r="I2" s="3"/>
      <c r="J2" s="3"/>
      <c r="K2" s="3"/>
      <c r="L2" s="57"/>
      <c r="M2" s="57"/>
      <c r="N2" s="57"/>
      <c r="O2" s="57"/>
      <c r="P2" s="57"/>
    </row>
    <row r="3" spans="2:16" ht="39.950000000000003" customHeight="1" x14ac:dyDescent="0.25">
      <c r="B3" s="127" t="s">
        <v>40</v>
      </c>
      <c r="C3" s="128" t="s">
        <v>102</v>
      </c>
      <c r="D3" s="128" t="s">
        <v>103</v>
      </c>
      <c r="E3" s="128" t="s">
        <v>91</v>
      </c>
      <c r="F3" s="128" t="s">
        <v>92</v>
      </c>
      <c r="G3" s="128" t="s">
        <v>45</v>
      </c>
      <c r="H3" s="3"/>
      <c r="I3" s="3"/>
      <c r="J3" s="3"/>
      <c r="K3" s="3"/>
      <c r="L3" s="98" t="s">
        <v>41</v>
      </c>
      <c r="M3" s="98" t="s">
        <v>42</v>
      </c>
      <c r="N3" s="98" t="s">
        <v>43</v>
      </c>
      <c r="O3" s="98" t="s">
        <v>44</v>
      </c>
      <c r="P3" s="57"/>
    </row>
    <row r="4" spans="2:16" ht="30" customHeight="1" x14ac:dyDescent="0.25">
      <c r="B4" s="73" t="s">
        <v>93</v>
      </c>
      <c r="C4" s="91">
        <v>1</v>
      </c>
      <c r="D4" s="91">
        <v>8</v>
      </c>
      <c r="E4" s="91">
        <v>122</v>
      </c>
      <c r="F4" s="91">
        <v>185</v>
      </c>
      <c r="G4" s="91">
        <v>316</v>
      </c>
      <c r="H4" s="3"/>
      <c r="I4" s="3"/>
      <c r="J4" s="3"/>
      <c r="K4" s="3"/>
      <c r="L4" s="100">
        <v>0</v>
      </c>
      <c r="M4" s="100">
        <v>0.02</v>
      </c>
      <c r="N4" s="100">
        <v>0.39</v>
      </c>
      <c r="O4" s="100">
        <v>0.59</v>
      </c>
      <c r="P4" s="57"/>
    </row>
    <row r="5" spans="2:16" ht="30" customHeight="1" x14ac:dyDescent="0.25">
      <c r="B5" s="73" t="s">
        <v>94</v>
      </c>
      <c r="C5" s="91">
        <v>1</v>
      </c>
      <c r="D5" s="91">
        <v>11</v>
      </c>
      <c r="E5" s="91">
        <v>113</v>
      </c>
      <c r="F5" s="91">
        <v>191</v>
      </c>
      <c r="G5" s="91">
        <v>316</v>
      </c>
      <c r="H5" s="3"/>
      <c r="I5" s="3"/>
      <c r="J5" s="3"/>
      <c r="K5" s="3"/>
      <c r="L5" s="100">
        <v>0</v>
      </c>
      <c r="M5" s="100">
        <v>0.04</v>
      </c>
      <c r="N5" s="100">
        <v>0.36</v>
      </c>
      <c r="O5" s="100">
        <v>0.6</v>
      </c>
      <c r="P5" s="57"/>
    </row>
    <row r="6" spans="2:16" ht="30" customHeight="1" x14ac:dyDescent="0.25">
      <c r="B6" s="73" t="s">
        <v>95</v>
      </c>
      <c r="C6" s="91" t="s">
        <v>65</v>
      </c>
      <c r="D6" s="91">
        <v>2</v>
      </c>
      <c r="E6" s="91">
        <v>89</v>
      </c>
      <c r="F6" s="91">
        <v>225</v>
      </c>
      <c r="G6" s="91">
        <v>316</v>
      </c>
      <c r="H6" s="3"/>
      <c r="I6" s="3"/>
      <c r="J6" s="3"/>
      <c r="K6" s="3"/>
      <c r="L6" s="100" t="s">
        <v>65</v>
      </c>
      <c r="M6" s="100">
        <v>0.01</v>
      </c>
      <c r="N6" s="100">
        <v>0.28000000000000003</v>
      </c>
      <c r="O6" s="100">
        <v>0.71</v>
      </c>
      <c r="P6" s="57"/>
    </row>
    <row r="7" spans="2:16" ht="30" customHeight="1" x14ac:dyDescent="0.25">
      <c r="B7" s="73" t="s">
        <v>96</v>
      </c>
      <c r="C7" s="91" t="s">
        <v>65</v>
      </c>
      <c r="D7" s="91">
        <v>3</v>
      </c>
      <c r="E7" s="91">
        <v>73</v>
      </c>
      <c r="F7" s="91">
        <v>240</v>
      </c>
      <c r="G7" s="91">
        <v>316</v>
      </c>
      <c r="H7" s="3"/>
      <c r="I7" s="3"/>
      <c r="J7" s="3"/>
      <c r="K7" s="3"/>
      <c r="L7" s="100" t="s">
        <v>65</v>
      </c>
      <c r="M7" s="100">
        <v>0.01</v>
      </c>
      <c r="N7" s="100">
        <v>0.23</v>
      </c>
      <c r="O7" s="100">
        <v>0.76</v>
      </c>
      <c r="P7" s="57"/>
    </row>
    <row r="8" spans="2:16" ht="30" customHeight="1" x14ac:dyDescent="0.25">
      <c r="B8" s="73" t="s">
        <v>97</v>
      </c>
      <c r="C8" s="91" t="s">
        <v>65</v>
      </c>
      <c r="D8" s="91">
        <v>12</v>
      </c>
      <c r="E8" s="91">
        <v>102</v>
      </c>
      <c r="F8" s="91">
        <v>202</v>
      </c>
      <c r="G8" s="91">
        <v>316</v>
      </c>
      <c r="H8" s="3"/>
      <c r="I8" s="3"/>
      <c r="J8" s="3"/>
      <c r="K8" s="3"/>
      <c r="L8" s="100" t="s">
        <v>65</v>
      </c>
      <c r="M8" s="100">
        <v>0.04</v>
      </c>
      <c r="N8" s="100">
        <v>0.32</v>
      </c>
      <c r="O8" s="100">
        <v>0.64</v>
      </c>
      <c r="P8" s="57"/>
    </row>
    <row r="9" spans="2:16" ht="24.95" customHeight="1" x14ac:dyDescent="0.25">
      <c r="B9" s="141" t="s">
        <v>100</v>
      </c>
      <c r="C9" s="141"/>
      <c r="D9" s="141"/>
      <c r="E9" s="141"/>
      <c r="F9" s="141"/>
      <c r="G9" s="141"/>
      <c r="H9" s="3"/>
      <c r="I9" s="3"/>
      <c r="J9"/>
      <c r="K9"/>
      <c r="L9" s="129"/>
      <c r="M9" s="129"/>
      <c r="N9" s="129"/>
      <c r="O9" s="129"/>
      <c r="P9" s="129"/>
    </row>
    <row r="10" spans="2:16" ht="12" customHeight="1" x14ac:dyDescent="0.25">
      <c r="B10" s="56" t="s">
        <v>69</v>
      </c>
      <c r="C10" s="53"/>
      <c r="D10" s="53"/>
      <c r="E10" s="53"/>
      <c r="F10" s="53"/>
      <c r="G10" s="53"/>
      <c r="H10" s="3"/>
      <c r="I10" s="3"/>
      <c r="J10"/>
      <c r="K10"/>
      <c r="L10"/>
      <c r="M10"/>
      <c r="N10"/>
      <c r="O10"/>
      <c r="P10"/>
    </row>
    <row r="11" spans="2:16" x14ac:dyDescent="0.25">
      <c r="B11" s="56"/>
      <c r="C11" s="53"/>
      <c r="D11" s="53"/>
      <c r="E11" s="53"/>
      <c r="F11" s="53"/>
      <c r="G11" s="53"/>
      <c r="H11" s="3"/>
      <c r="I11" s="3"/>
      <c r="J11"/>
      <c r="K11"/>
      <c r="L11"/>
      <c r="M11"/>
      <c r="N11"/>
      <c r="O11"/>
      <c r="P11"/>
    </row>
    <row r="12" spans="2:16" x14ac:dyDescent="0.25">
      <c r="B12" s="125" t="s">
        <v>98</v>
      </c>
      <c r="C12" s="53"/>
      <c r="D12" s="53"/>
      <c r="E12" s="53"/>
      <c r="F12" s="53"/>
      <c r="G12" s="53"/>
      <c r="H12" s="3"/>
      <c r="I12" s="3"/>
      <c r="J12"/>
      <c r="K12"/>
      <c r="L12"/>
      <c r="M12"/>
      <c r="N12"/>
      <c r="O12"/>
      <c r="P12"/>
    </row>
    <row r="13" spans="2:16" x14ac:dyDescent="0.25">
      <c r="B13" s="126" t="s">
        <v>156</v>
      </c>
      <c r="C13" s="53"/>
      <c r="D13" s="53"/>
      <c r="E13" s="53"/>
      <c r="F13" s="53"/>
      <c r="G13" s="53"/>
      <c r="H13" s="3"/>
      <c r="I13" s="3"/>
      <c r="J13"/>
      <c r="K13"/>
      <c r="L13"/>
      <c r="M13"/>
      <c r="N13"/>
      <c r="O13"/>
      <c r="P13"/>
    </row>
    <row r="14" spans="2:16" x14ac:dyDescent="0.25">
      <c r="B14" s="53"/>
      <c r="C14" s="53"/>
      <c r="D14" s="53"/>
      <c r="E14" s="53"/>
      <c r="F14" s="53"/>
      <c r="G14" s="53"/>
      <c r="H14" s="3"/>
      <c r="I14" s="3"/>
      <c r="J14"/>
      <c r="K14"/>
      <c r="L14"/>
      <c r="M14"/>
      <c r="N14"/>
      <c r="O14"/>
      <c r="P14"/>
    </row>
    <row r="15" spans="2:16" x14ac:dyDescent="0.25">
      <c r="B15" s="53"/>
      <c r="C15" s="53"/>
      <c r="D15" s="53"/>
      <c r="E15" s="53"/>
      <c r="F15" s="53"/>
      <c r="G15" s="53"/>
      <c r="H15" s="3"/>
      <c r="I15" s="3"/>
      <c r="J15"/>
      <c r="K15"/>
      <c r="L15"/>
      <c r="M15"/>
      <c r="N15"/>
      <c r="O15"/>
      <c r="P15"/>
    </row>
    <row r="16" spans="2:16" x14ac:dyDescent="0.25">
      <c r="B16" s="53"/>
      <c r="C16" s="53"/>
      <c r="D16" s="53"/>
      <c r="E16" s="53"/>
      <c r="F16" s="53"/>
      <c r="G16" s="53"/>
      <c r="H16" s="3"/>
      <c r="I16" s="3"/>
      <c r="J16"/>
      <c r="K16"/>
      <c r="L16"/>
      <c r="M16"/>
      <c r="N16"/>
      <c r="O16"/>
      <c r="P16"/>
    </row>
    <row r="17" spans="2:16" ht="15" customHeight="1" x14ac:dyDescent="0.25">
      <c r="B17" s="53"/>
      <c r="C17" s="53"/>
      <c r="D17" s="53"/>
      <c r="E17" s="53"/>
      <c r="F17" s="53"/>
      <c r="G17" s="53"/>
      <c r="H17" s="3"/>
      <c r="I17" s="3"/>
      <c r="J17"/>
      <c r="K17"/>
      <c r="L17"/>
      <c r="M17"/>
      <c r="N17"/>
      <c r="O17"/>
      <c r="P17"/>
    </row>
    <row r="18" spans="2:16" x14ac:dyDescent="0.25">
      <c r="B18" s="53"/>
      <c r="C18" s="53"/>
      <c r="D18" s="53"/>
      <c r="E18" s="53"/>
      <c r="F18" s="53"/>
      <c r="G18" s="53"/>
      <c r="H18" s="3"/>
      <c r="I18" s="3"/>
      <c r="J18"/>
      <c r="K18"/>
      <c r="L18"/>
      <c r="M18"/>
      <c r="N18"/>
      <c r="O18"/>
      <c r="P18"/>
    </row>
    <row r="19" spans="2:16" x14ac:dyDescent="0.25">
      <c r="B19" s="53"/>
      <c r="C19" s="53"/>
      <c r="D19" s="53"/>
      <c r="E19" s="53"/>
      <c r="F19" s="53"/>
      <c r="G19" s="53"/>
      <c r="H19" s="3"/>
      <c r="I19" s="3"/>
      <c r="J19"/>
      <c r="K19"/>
      <c r="L19"/>
      <c r="M19"/>
      <c r="N19"/>
      <c r="O19"/>
      <c r="P19"/>
    </row>
    <row r="20" spans="2:16" ht="15" customHeight="1" x14ac:dyDescent="0.25">
      <c r="B20" s="53"/>
      <c r="C20" s="53"/>
      <c r="D20" s="53"/>
      <c r="E20" s="53"/>
      <c r="F20" s="53"/>
      <c r="G20" s="53"/>
      <c r="H20" s="3"/>
      <c r="I20" s="3"/>
      <c r="J20"/>
      <c r="K20"/>
      <c r="L20"/>
      <c r="M20"/>
      <c r="N20"/>
      <c r="O20"/>
      <c r="P20"/>
    </row>
    <row r="21" spans="2:16" ht="15" customHeight="1" x14ac:dyDescent="0.25">
      <c r="B21" s="53"/>
      <c r="C21" s="53"/>
      <c r="D21" s="53"/>
      <c r="E21" s="53"/>
      <c r="F21" s="53"/>
      <c r="G21" s="53"/>
      <c r="H21" s="3"/>
      <c r="I21" s="3"/>
      <c r="J21"/>
      <c r="K21"/>
      <c r="L21"/>
      <c r="M21"/>
      <c r="N21"/>
      <c r="O21"/>
      <c r="P21"/>
    </row>
    <row r="22" spans="2:16" x14ac:dyDescent="0.25">
      <c r="B22" s="53"/>
      <c r="C22" s="53"/>
      <c r="D22" s="53"/>
      <c r="E22" s="53"/>
      <c r="F22" s="53"/>
      <c r="G22" s="53"/>
      <c r="H22" s="3"/>
      <c r="I22" s="3"/>
      <c r="J22"/>
      <c r="K22"/>
      <c r="L22"/>
      <c r="M22"/>
      <c r="N22"/>
      <c r="O22"/>
      <c r="P22"/>
    </row>
    <row r="23" spans="2:16" ht="15" customHeight="1" x14ac:dyDescent="0.25">
      <c r="B23" s="53"/>
      <c r="C23" s="53"/>
      <c r="D23" s="53"/>
      <c r="E23" s="53"/>
      <c r="F23" s="53"/>
      <c r="G23" s="53"/>
      <c r="H23" s="3"/>
      <c r="I23" s="3"/>
      <c r="J23"/>
      <c r="K23"/>
      <c r="L23"/>
      <c r="M23"/>
      <c r="N23"/>
      <c r="O23"/>
      <c r="P23"/>
    </row>
    <row r="24" spans="2:16" ht="15" customHeight="1" x14ac:dyDescent="0.25">
      <c r="B24" s="53"/>
      <c r="C24" s="53"/>
      <c r="D24" s="53"/>
      <c r="E24" s="53"/>
      <c r="F24" s="53"/>
      <c r="G24" s="53"/>
      <c r="H24" s="3"/>
      <c r="I24" s="3"/>
      <c r="J24"/>
      <c r="K24"/>
      <c r="L24"/>
      <c r="M24"/>
      <c r="N24"/>
      <c r="O24"/>
      <c r="P24"/>
    </row>
    <row r="25" spans="2:16" ht="15" customHeight="1" x14ac:dyDescent="0.25">
      <c r="B25" s="53"/>
      <c r="C25" s="53"/>
      <c r="D25" s="53"/>
      <c r="E25" s="53"/>
      <c r="F25" s="53"/>
      <c r="G25" s="53"/>
      <c r="H25" s="3"/>
      <c r="I25" s="3"/>
      <c r="J25" s="10"/>
      <c r="K25" s="11"/>
      <c r="L25" s="13"/>
      <c r="M25" s="13"/>
      <c r="N25" s="13"/>
      <c r="O25" s="13"/>
    </row>
    <row r="26" spans="2:16" ht="15" customHeight="1" x14ac:dyDescent="0.25">
      <c r="B26" s="53"/>
      <c r="C26" s="53"/>
      <c r="D26" s="53"/>
      <c r="E26" s="53"/>
      <c r="F26" s="53"/>
      <c r="G26" s="53"/>
      <c r="H26" s="3"/>
      <c r="I26" s="3"/>
      <c r="J26" s="12"/>
      <c r="K26" s="14"/>
      <c r="L26" s="12"/>
      <c r="M26" s="12"/>
      <c r="N26" s="12"/>
      <c r="O26" s="12"/>
    </row>
    <row r="27" spans="2:16" ht="15" customHeight="1" x14ac:dyDescent="0.25">
      <c r="B27" s="53"/>
      <c r="C27" s="53"/>
      <c r="D27" s="53"/>
      <c r="E27" s="53"/>
      <c r="F27" s="53"/>
      <c r="G27" s="53"/>
      <c r="H27" s="3"/>
      <c r="I27" s="3"/>
      <c r="J27" s="3"/>
      <c r="K27" s="12"/>
      <c r="L27" s="3"/>
      <c r="M27" s="3"/>
      <c r="N27" s="3"/>
      <c r="O27" s="3"/>
    </row>
    <row r="28" spans="2:16" ht="15" customHeight="1" x14ac:dyDescent="0.25">
      <c r="B28" s="53"/>
      <c r="C28" s="53"/>
      <c r="D28" s="53"/>
      <c r="E28" s="53"/>
      <c r="F28" s="53"/>
      <c r="G28" s="53"/>
      <c r="H28" s="3"/>
      <c r="I28" s="3"/>
      <c r="J28" s="12"/>
      <c r="K28" s="15"/>
      <c r="L28" s="3"/>
      <c r="M28" s="3"/>
      <c r="N28" s="3"/>
      <c r="O28" s="3"/>
    </row>
    <row r="29" spans="2:16" x14ac:dyDescent="0.25">
      <c r="B29" s="53"/>
      <c r="C29" s="53"/>
      <c r="D29" s="53"/>
      <c r="E29" s="53"/>
      <c r="F29" s="53"/>
      <c r="G29" s="53"/>
      <c r="H29" s="3"/>
      <c r="I29" s="3"/>
      <c r="J29" s="12"/>
      <c r="K29" s="16"/>
      <c r="L29" s="3"/>
      <c r="M29" s="3"/>
      <c r="N29" s="3"/>
      <c r="O29" s="3"/>
    </row>
    <row r="30" spans="2:16" x14ac:dyDescent="0.25">
      <c r="B30" s="53"/>
      <c r="C30" s="53"/>
      <c r="D30" s="53"/>
      <c r="E30" s="53"/>
      <c r="F30" s="53"/>
      <c r="G30" s="53"/>
      <c r="H30" s="3"/>
      <c r="I30" s="3"/>
      <c r="J30" s="12"/>
      <c r="K30" s="16"/>
      <c r="L30" s="3"/>
      <c r="M30" s="3"/>
      <c r="N30" s="3"/>
      <c r="O30" s="3"/>
    </row>
    <row r="31" spans="2:16" ht="15" customHeight="1" x14ac:dyDescent="0.25">
      <c r="B31" s="53"/>
      <c r="C31" s="53"/>
      <c r="D31" s="53"/>
      <c r="E31" s="53"/>
      <c r="F31" s="53"/>
      <c r="G31" s="53"/>
      <c r="H31" s="3"/>
      <c r="I31" s="3"/>
      <c r="J31" s="12"/>
      <c r="K31" s="16"/>
      <c r="L31" s="3"/>
      <c r="M31" s="3"/>
      <c r="N31" s="3"/>
      <c r="O31" s="3"/>
    </row>
    <row r="32" spans="2:16" x14ac:dyDescent="0.25">
      <c r="B32" s="53"/>
      <c r="C32" s="53"/>
      <c r="D32" s="53"/>
      <c r="E32" s="53"/>
      <c r="F32" s="53"/>
      <c r="G32" s="53"/>
      <c r="H32" s="3"/>
      <c r="I32" s="3"/>
      <c r="J32" s="12"/>
      <c r="K32" s="16"/>
      <c r="L32" s="3"/>
      <c r="M32" s="3"/>
      <c r="N32" s="3"/>
      <c r="O32" s="3"/>
    </row>
    <row r="33" spans="2:16" ht="15" customHeight="1" x14ac:dyDescent="0.25">
      <c r="B33" s="53"/>
      <c r="C33" s="53"/>
      <c r="D33" s="53"/>
      <c r="E33" s="53"/>
      <c r="F33" s="53"/>
      <c r="G33" s="53"/>
      <c r="H33" s="3"/>
      <c r="I33" s="3"/>
      <c r="J33" s="12"/>
      <c r="K33" s="12"/>
      <c r="L33" s="3"/>
      <c r="M33" s="3"/>
      <c r="N33" s="3"/>
      <c r="O33" s="3"/>
    </row>
    <row r="34" spans="2:16" ht="15" customHeight="1" x14ac:dyDescent="0.25">
      <c r="B34" s="53"/>
      <c r="C34" s="53"/>
      <c r="D34" s="53"/>
      <c r="E34" s="53"/>
      <c r="F34" s="53"/>
      <c r="G34" s="53"/>
      <c r="H34" s="3"/>
      <c r="I34" s="3"/>
      <c r="J34" s="12"/>
      <c r="K34" s="12"/>
      <c r="L34" s="3"/>
      <c r="M34" s="3"/>
      <c r="N34" s="3"/>
      <c r="O34" s="3"/>
    </row>
    <row r="35" spans="2:16" ht="15" customHeight="1" x14ac:dyDescent="0.25">
      <c r="B35" s="53"/>
      <c r="C35" s="53"/>
      <c r="D35" s="53"/>
      <c r="E35" s="53"/>
      <c r="F35" s="53"/>
      <c r="G35" s="53"/>
      <c r="H35" s="3"/>
      <c r="I35" s="3"/>
      <c r="J35" s="12"/>
      <c r="K35" s="12"/>
      <c r="L35" s="3"/>
      <c r="M35" s="3"/>
      <c r="N35" s="3"/>
      <c r="O35" s="3"/>
    </row>
    <row r="36" spans="2:16" ht="15" customHeight="1" x14ac:dyDescent="0.25">
      <c r="B36" s="53"/>
      <c r="C36" s="53"/>
      <c r="D36" s="53"/>
      <c r="E36" s="53"/>
      <c r="F36" s="53"/>
      <c r="G36" s="53"/>
      <c r="H36" s="3"/>
      <c r="I36" s="3"/>
      <c r="J36" s="12"/>
      <c r="K36" s="12"/>
      <c r="L36" s="3"/>
      <c r="M36" s="3"/>
      <c r="N36" s="3"/>
      <c r="O36" s="3"/>
    </row>
    <row r="37" spans="2:16" x14ac:dyDescent="0.25">
      <c r="B37" s="53"/>
      <c r="C37" s="53"/>
      <c r="D37" s="53"/>
      <c r="E37" s="53"/>
      <c r="F37" s="53"/>
      <c r="G37" s="53"/>
      <c r="H37" s="3"/>
      <c r="I37" s="3"/>
      <c r="J37" s="12"/>
      <c r="K37" s="12"/>
      <c r="L37" s="3"/>
      <c r="M37" s="3"/>
      <c r="N37" s="3"/>
      <c r="O37" s="3"/>
    </row>
    <row r="38" spans="2:16" ht="15" customHeight="1" x14ac:dyDescent="0.25">
      <c r="B38" s="53"/>
      <c r="C38" s="53"/>
      <c r="D38" s="53"/>
      <c r="E38" s="53"/>
      <c r="F38" s="53"/>
      <c r="G38" s="53"/>
      <c r="H38" s="3"/>
      <c r="I38" s="3"/>
      <c r="J38" s="12"/>
      <c r="K38" s="12"/>
      <c r="L38" s="3"/>
      <c r="M38" s="3"/>
      <c r="N38" s="3"/>
      <c r="O38" s="3"/>
    </row>
    <row r="39" spans="2:16" x14ac:dyDescent="0.25">
      <c r="B39" s="53"/>
      <c r="C39" s="53"/>
      <c r="D39" s="53"/>
      <c r="E39" s="53"/>
      <c r="F39" s="53"/>
      <c r="G39" s="53"/>
      <c r="H39" s="3"/>
      <c r="I39" s="3"/>
      <c r="J39" s="12"/>
      <c r="K39" s="12"/>
      <c r="L39" s="3"/>
      <c r="M39" s="3"/>
      <c r="N39" s="3"/>
      <c r="O39" s="3"/>
    </row>
    <row r="40" spans="2:16" ht="24.95" customHeight="1" x14ac:dyDescent="0.25">
      <c r="B40" s="142" t="s">
        <v>101</v>
      </c>
      <c r="C40" s="142"/>
      <c r="D40" s="142"/>
      <c r="E40" s="142"/>
      <c r="F40" s="142"/>
      <c r="G40" s="142"/>
      <c r="H40" s="3"/>
      <c r="I40" s="3"/>
      <c r="J40"/>
      <c r="K40"/>
      <c r="L40"/>
      <c r="M40"/>
      <c r="N40"/>
      <c r="O40"/>
      <c r="P40"/>
    </row>
    <row r="41" spans="2:16" ht="12" customHeight="1" x14ac:dyDescent="0.25">
      <c r="B41" s="79" t="s">
        <v>99</v>
      </c>
      <c r="C41" s="80"/>
      <c r="D41" s="80"/>
      <c r="E41" s="80"/>
      <c r="F41" s="80"/>
      <c r="G41" s="80"/>
      <c r="H41" s="19"/>
      <c r="I41" s="12"/>
      <c r="J41" s="12"/>
      <c r="K41" s="12"/>
      <c r="L41" s="3"/>
      <c r="M41" s="3"/>
      <c r="N41" s="3"/>
      <c r="O41" s="3"/>
    </row>
    <row r="42" spans="2:16" ht="12" customHeight="1" x14ac:dyDescent="0.25">
      <c r="B42" s="56" t="s">
        <v>69</v>
      </c>
      <c r="C42" s="53"/>
      <c r="D42" s="53"/>
      <c r="E42" s="53"/>
      <c r="F42" s="53"/>
      <c r="G42" s="53"/>
      <c r="H42" s="20"/>
      <c r="I42" s="12"/>
      <c r="J42" s="12"/>
      <c r="K42" s="12"/>
      <c r="L42" s="3"/>
      <c r="M42" s="3"/>
      <c r="N42" s="3"/>
      <c r="O42" s="3"/>
    </row>
    <row r="43" spans="2:16" x14ac:dyDescent="0.25">
      <c r="B43" s="53"/>
      <c r="C43" s="53"/>
      <c r="D43" s="53"/>
      <c r="E43" s="53"/>
      <c r="F43" s="53"/>
      <c r="G43" s="53"/>
      <c r="H43" s="21"/>
      <c r="I43" s="12"/>
      <c r="J43" s="12"/>
      <c r="K43" s="12"/>
      <c r="L43" s="3"/>
      <c r="M43" s="3"/>
      <c r="N43" s="3"/>
      <c r="O43" s="3"/>
    </row>
    <row r="44" spans="2:16" x14ac:dyDescent="0.25">
      <c r="H44" s="22"/>
      <c r="I44" s="23"/>
      <c r="J44" s="23"/>
      <c r="K44" s="23"/>
    </row>
    <row r="45" spans="2:16" x14ac:dyDescent="0.25">
      <c r="I45" s="24"/>
      <c r="J45" s="23"/>
      <c r="K45" s="23"/>
    </row>
  </sheetData>
  <sheetProtection algorithmName="SHA-512" hashValue="EZ0pocKNV/qDobvHCK3sPf9KWQAnnZb67t2zFVeb7T5RpeYofqauADRbDv8TLG9kcFCTnGWxkMA5KorTWzGNRg==" saltValue="UwBYKzWbfePihSECqUX9nA==" spinCount="100000" sheet="1" objects="1" scenarios="1"/>
  <mergeCells count="2">
    <mergeCell ref="B9:G9"/>
    <mergeCell ref="B40:G40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8"/>
  <sheetViews>
    <sheetView showGridLines="0" zoomScaleNormal="100" workbookViewId="0">
      <selection activeCell="H22" sqref="H22"/>
    </sheetView>
  </sheetViews>
  <sheetFormatPr baseColWidth="10" defaultColWidth="11.42578125" defaultRowHeight="15" x14ac:dyDescent="0.25"/>
  <cols>
    <col min="1" max="1" width="7.7109375" style="1" customWidth="1"/>
    <col min="2" max="2" width="47.7109375" style="1" customWidth="1"/>
    <col min="3" max="7" width="10.7109375" style="1" customWidth="1"/>
    <col min="8" max="8" width="11.42578125" style="1"/>
    <col min="9" max="9" width="12.85546875" style="28" customWidth="1"/>
    <col min="10" max="10" width="12.42578125" style="28" bestFit="1" customWidth="1"/>
    <col min="11" max="11" width="9.42578125" style="28" bestFit="1" customWidth="1"/>
    <col min="12" max="15" width="5.7109375" style="1" customWidth="1"/>
    <col min="16" max="16384" width="11.42578125" style="1"/>
  </cols>
  <sheetData>
    <row r="1" spans="2:16" x14ac:dyDescent="0.25">
      <c r="B1" s="125" t="s">
        <v>104</v>
      </c>
      <c r="C1" s="53"/>
      <c r="D1" s="53"/>
      <c r="E1" s="53"/>
      <c r="F1" s="53"/>
      <c r="G1" s="53"/>
      <c r="H1" s="3"/>
      <c r="I1" s="25"/>
      <c r="J1" s="25"/>
      <c r="K1" s="25"/>
      <c r="L1" s="3"/>
      <c r="M1" s="3"/>
      <c r="N1" s="3"/>
      <c r="O1" s="3"/>
    </row>
    <row r="2" spans="2:16" x14ac:dyDescent="0.25">
      <c r="B2" s="126" t="s">
        <v>157</v>
      </c>
      <c r="C2" s="53"/>
      <c r="D2" s="53"/>
      <c r="E2" s="53"/>
      <c r="F2" s="53"/>
      <c r="G2" s="53"/>
      <c r="H2" s="3"/>
      <c r="I2" s="25"/>
      <c r="J2" s="25"/>
      <c r="K2" s="25"/>
      <c r="L2" s="3"/>
      <c r="M2" s="3"/>
      <c r="N2" s="3"/>
      <c r="O2" s="3"/>
    </row>
    <row r="3" spans="2:16" ht="39.950000000000003" customHeight="1" x14ac:dyDescent="0.25">
      <c r="B3" s="127" t="s">
        <v>40</v>
      </c>
      <c r="C3" s="128" t="s">
        <v>102</v>
      </c>
      <c r="D3" s="128" t="s">
        <v>103</v>
      </c>
      <c r="E3" s="128" t="s">
        <v>91</v>
      </c>
      <c r="F3" s="128" t="s">
        <v>92</v>
      </c>
      <c r="G3" s="128" t="s">
        <v>45</v>
      </c>
      <c r="H3" s="25"/>
      <c r="I3" s="25"/>
      <c r="J3" s="25"/>
      <c r="K3" s="25"/>
      <c r="L3" s="98" t="s">
        <v>41</v>
      </c>
      <c r="M3" s="98" t="s">
        <v>42</v>
      </c>
      <c r="N3" s="98" t="s">
        <v>43</v>
      </c>
      <c r="O3" s="98" t="s">
        <v>44</v>
      </c>
      <c r="P3" s="46"/>
    </row>
    <row r="4" spans="2:16" ht="30" customHeight="1" x14ac:dyDescent="0.25">
      <c r="B4" s="73" t="s">
        <v>46</v>
      </c>
      <c r="C4" s="130">
        <v>21</v>
      </c>
      <c r="D4" s="130">
        <v>341</v>
      </c>
      <c r="E4" s="130">
        <v>7398</v>
      </c>
      <c r="F4" s="130">
        <v>7679</v>
      </c>
      <c r="G4" s="130">
        <v>15439</v>
      </c>
      <c r="H4" s="25"/>
      <c r="I4" s="39"/>
      <c r="J4" s="25"/>
      <c r="K4" s="25"/>
      <c r="L4" s="99">
        <v>0</v>
      </c>
      <c r="M4" s="99">
        <v>0.02</v>
      </c>
      <c r="N4" s="99">
        <v>0.48</v>
      </c>
      <c r="O4" s="99">
        <v>0.5</v>
      </c>
      <c r="P4" s="46"/>
    </row>
    <row r="5" spans="2:16" ht="30" customHeight="1" x14ac:dyDescent="0.25">
      <c r="B5" s="73" t="s">
        <v>47</v>
      </c>
      <c r="C5" s="130">
        <v>634</v>
      </c>
      <c r="D5" s="130">
        <v>3572</v>
      </c>
      <c r="E5" s="130">
        <v>7817</v>
      </c>
      <c r="F5" s="130">
        <v>3416</v>
      </c>
      <c r="G5" s="130">
        <v>15439</v>
      </c>
      <c r="H5" s="25"/>
      <c r="I5" s="39"/>
      <c r="J5" s="25"/>
      <c r="K5" s="25"/>
      <c r="L5" s="99">
        <v>0.04</v>
      </c>
      <c r="M5" s="99">
        <v>0.23</v>
      </c>
      <c r="N5" s="99">
        <v>0.51</v>
      </c>
      <c r="O5" s="99">
        <v>0.22</v>
      </c>
      <c r="P5" s="46"/>
    </row>
    <row r="6" spans="2:16" ht="30" customHeight="1" x14ac:dyDescent="0.25">
      <c r="B6" s="73" t="s">
        <v>48</v>
      </c>
      <c r="C6" s="130">
        <v>51</v>
      </c>
      <c r="D6" s="130">
        <v>2850</v>
      </c>
      <c r="E6" s="130">
        <v>8372</v>
      </c>
      <c r="F6" s="130">
        <v>4166</v>
      </c>
      <c r="G6" s="130">
        <v>15439</v>
      </c>
      <c r="H6" s="38"/>
      <c r="I6" s="39"/>
      <c r="J6" s="25"/>
      <c r="K6" s="25"/>
      <c r="L6" s="99">
        <v>0</v>
      </c>
      <c r="M6" s="99">
        <v>0.19</v>
      </c>
      <c r="N6" s="99">
        <v>0.54</v>
      </c>
      <c r="O6" s="99">
        <v>0.27</v>
      </c>
      <c r="P6" s="46"/>
    </row>
    <row r="7" spans="2:16" ht="30" customHeight="1" x14ac:dyDescent="0.25">
      <c r="B7" s="73" t="s">
        <v>49</v>
      </c>
      <c r="C7" s="130">
        <v>9</v>
      </c>
      <c r="D7" s="130">
        <v>149</v>
      </c>
      <c r="E7" s="130">
        <v>4413</v>
      </c>
      <c r="F7" s="130">
        <v>10868</v>
      </c>
      <c r="G7" s="130">
        <v>15439</v>
      </c>
      <c r="H7" s="25"/>
      <c r="I7" s="39"/>
      <c r="J7" s="25"/>
      <c r="K7" s="25"/>
      <c r="L7" s="99">
        <v>0</v>
      </c>
      <c r="M7" s="99">
        <v>0.01</v>
      </c>
      <c r="N7" s="99">
        <v>0.28999999999999998</v>
      </c>
      <c r="O7" s="99">
        <v>0.7</v>
      </c>
      <c r="P7" s="46"/>
    </row>
    <row r="8" spans="2:16" ht="30" customHeight="1" x14ac:dyDescent="0.25">
      <c r="B8" s="73" t="s">
        <v>50</v>
      </c>
      <c r="C8" s="130">
        <v>12</v>
      </c>
      <c r="D8" s="130">
        <v>494</v>
      </c>
      <c r="E8" s="130">
        <v>5545</v>
      </c>
      <c r="F8" s="130">
        <v>9388</v>
      </c>
      <c r="G8" s="130">
        <v>15439</v>
      </c>
      <c r="H8" s="25"/>
      <c r="I8" s="25"/>
      <c r="J8" s="25"/>
      <c r="K8" s="25"/>
      <c r="L8" s="99">
        <v>0</v>
      </c>
      <c r="M8" s="99">
        <v>0.03</v>
      </c>
      <c r="N8" s="99">
        <v>0.36</v>
      </c>
      <c r="O8" s="99">
        <v>0.61</v>
      </c>
      <c r="P8" s="46"/>
    </row>
    <row r="9" spans="2:16" ht="24.95" customHeight="1" x14ac:dyDescent="0.25">
      <c r="B9" s="140" t="s">
        <v>105</v>
      </c>
      <c r="C9" s="140"/>
      <c r="D9" s="140"/>
      <c r="E9" s="140"/>
      <c r="F9" s="140"/>
      <c r="G9" s="140"/>
      <c r="H9"/>
      <c r="I9"/>
      <c r="J9"/>
      <c r="K9"/>
      <c r="L9"/>
      <c r="M9"/>
      <c r="N9"/>
      <c r="O9"/>
    </row>
    <row r="10" spans="2:16" x14ac:dyDescent="0.25">
      <c r="B10" s="56" t="s">
        <v>69</v>
      </c>
      <c r="C10" s="83"/>
      <c r="D10" s="83"/>
      <c r="E10" s="83"/>
      <c r="F10" s="83"/>
      <c r="G10" s="83"/>
      <c r="H10"/>
      <c r="I10"/>
      <c r="J10"/>
      <c r="K10"/>
      <c r="L10"/>
      <c r="M10"/>
      <c r="N10"/>
      <c r="O10"/>
    </row>
    <row r="11" spans="2:16" x14ac:dyDescent="0.25">
      <c r="B11" s="82"/>
      <c r="C11" s="83"/>
      <c r="D11" s="83"/>
      <c r="E11" s="83"/>
      <c r="F11" s="83"/>
      <c r="G11" s="83"/>
      <c r="H11"/>
      <c r="I11"/>
      <c r="J11"/>
      <c r="K11"/>
      <c r="L11"/>
      <c r="M11"/>
      <c r="N11"/>
      <c r="O11"/>
    </row>
    <row r="12" spans="2:16" x14ac:dyDescent="0.25">
      <c r="B12" s="125" t="s">
        <v>106</v>
      </c>
      <c r="C12" s="83"/>
      <c r="D12" s="83"/>
      <c r="E12" s="83"/>
      <c r="F12" s="83"/>
      <c r="G12" s="83"/>
      <c r="H12"/>
      <c r="I12"/>
      <c r="J12"/>
      <c r="K12"/>
      <c r="L12"/>
      <c r="M12"/>
      <c r="N12"/>
      <c r="O12"/>
    </row>
    <row r="13" spans="2:16" x14ac:dyDescent="0.25">
      <c r="B13" s="126" t="s">
        <v>157</v>
      </c>
      <c r="C13" s="83"/>
      <c r="D13" s="83"/>
      <c r="E13" s="83"/>
      <c r="F13" s="83"/>
      <c r="G13" s="83"/>
      <c r="H13"/>
      <c r="I13"/>
      <c r="J13"/>
      <c r="K13"/>
      <c r="L13"/>
      <c r="M13"/>
      <c r="N13"/>
      <c r="O13"/>
    </row>
    <row r="14" spans="2:16" x14ac:dyDescent="0.25">
      <c r="B14" s="53"/>
      <c r="C14" s="53"/>
      <c r="D14" s="53"/>
      <c r="E14" s="53"/>
      <c r="F14" s="53"/>
      <c r="G14" s="53"/>
      <c r="H14"/>
      <c r="I14"/>
      <c r="J14"/>
      <c r="K14"/>
      <c r="L14"/>
      <c r="M14"/>
      <c r="N14"/>
      <c r="O14"/>
    </row>
    <row r="15" spans="2:16" x14ac:dyDescent="0.25">
      <c r="B15" s="53"/>
      <c r="C15" s="53"/>
      <c r="D15" s="53"/>
      <c r="E15" s="53"/>
      <c r="F15" s="53"/>
      <c r="G15" s="53"/>
      <c r="H15"/>
      <c r="I15"/>
      <c r="J15"/>
      <c r="K15"/>
      <c r="L15"/>
      <c r="M15"/>
      <c r="N15"/>
      <c r="O15"/>
    </row>
    <row r="16" spans="2:16" ht="15" customHeight="1" x14ac:dyDescent="0.25">
      <c r="B16" s="53"/>
      <c r="C16" s="53"/>
      <c r="D16" s="53"/>
      <c r="E16" s="53"/>
      <c r="F16" s="53"/>
      <c r="G16" s="53"/>
      <c r="H16"/>
      <c r="I16"/>
      <c r="J16"/>
      <c r="K16"/>
      <c r="L16"/>
      <c r="M16"/>
      <c r="N16"/>
      <c r="O16"/>
    </row>
    <row r="17" spans="2:15" x14ac:dyDescent="0.25">
      <c r="B17" s="53"/>
      <c r="C17" s="53"/>
      <c r="D17" s="53"/>
      <c r="E17" s="53"/>
      <c r="F17" s="53"/>
      <c r="G17" s="53"/>
      <c r="H17"/>
      <c r="I17"/>
      <c r="J17"/>
      <c r="K17"/>
      <c r="L17"/>
      <c r="M17"/>
      <c r="N17"/>
      <c r="O17"/>
    </row>
    <row r="18" spans="2:15" ht="15" customHeight="1" x14ac:dyDescent="0.25">
      <c r="B18" s="53"/>
      <c r="C18" s="53"/>
      <c r="D18" s="53"/>
      <c r="E18" s="53"/>
      <c r="F18" s="53"/>
      <c r="G18" s="53"/>
      <c r="H18"/>
      <c r="I18"/>
      <c r="J18"/>
      <c r="K18"/>
      <c r="L18"/>
      <c r="M18"/>
      <c r="N18"/>
      <c r="O18"/>
    </row>
    <row r="19" spans="2:15" x14ac:dyDescent="0.25">
      <c r="B19" s="53"/>
      <c r="C19" s="53"/>
      <c r="D19" s="53"/>
      <c r="E19" s="53"/>
      <c r="F19" s="53"/>
      <c r="G19" s="53"/>
      <c r="H19"/>
      <c r="I19"/>
      <c r="J19"/>
      <c r="K19"/>
      <c r="L19"/>
      <c r="M19"/>
      <c r="N19"/>
      <c r="O19"/>
    </row>
    <row r="20" spans="2:15" x14ac:dyDescent="0.25">
      <c r="B20" s="53"/>
      <c r="C20" s="53"/>
      <c r="D20" s="53"/>
      <c r="E20" s="53"/>
      <c r="F20" s="53"/>
      <c r="G20" s="53"/>
      <c r="H20"/>
      <c r="I20"/>
      <c r="J20"/>
      <c r="K20"/>
      <c r="L20"/>
      <c r="M20"/>
      <c r="N20"/>
      <c r="O20"/>
    </row>
    <row r="21" spans="2:15" x14ac:dyDescent="0.25">
      <c r="B21" s="53"/>
      <c r="C21" s="53"/>
      <c r="D21" s="53"/>
      <c r="E21" s="53"/>
      <c r="F21" s="53"/>
      <c r="G21" s="53"/>
      <c r="H21"/>
      <c r="I21"/>
      <c r="J21"/>
      <c r="K21"/>
      <c r="L21"/>
      <c r="M21"/>
      <c r="N21"/>
      <c r="O21"/>
    </row>
    <row r="22" spans="2:15" ht="15" customHeight="1" x14ac:dyDescent="0.25">
      <c r="B22" s="53"/>
      <c r="C22" s="53"/>
      <c r="D22" s="53"/>
      <c r="E22" s="53"/>
      <c r="F22" s="53"/>
      <c r="G22" s="53"/>
      <c r="H22"/>
      <c r="I22"/>
      <c r="J22"/>
      <c r="K22"/>
      <c r="L22"/>
      <c r="M22"/>
      <c r="N22"/>
      <c r="O22"/>
    </row>
    <row r="23" spans="2:15" x14ac:dyDescent="0.25">
      <c r="B23" s="53"/>
      <c r="C23" s="53"/>
      <c r="D23" s="53"/>
      <c r="E23" s="53"/>
      <c r="F23" s="53"/>
      <c r="G23" s="53"/>
      <c r="H23"/>
      <c r="I23"/>
      <c r="J23"/>
      <c r="K23"/>
      <c r="L23"/>
      <c r="M23"/>
      <c r="N23"/>
      <c r="O23"/>
    </row>
    <row r="24" spans="2:15" ht="15" customHeight="1" x14ac:dyDescent="0.25">
      <c r="B24" s="53"/>
      <c r="C24" s="53"/>
      <c r="D24" s="53"/>
      <c r="E24" s="53"/>
      <c r="F24" s="53"/>
      <c r="G24" s="53"/>
      <c r="H24"/>
      <c r="I24"/>
      <c r="J24"/>
      <c r="K24"/>
      <c r="L24"/>
      <c r="M24"/>
      <c r="N24"/>
      <c r="O24"/>
    </row>
    <row r="25" spans="2:15" x14ac:dyDescent="0.25">
      <c r="B25" s="53"/>
      <c r="C25" s="53"/>
      <c r="D25" s="53"/>
      <c r="E25" s="53"/>
      <c r="F25" s="53"/>
      <c r="G25" s="53"/>
      <c r="H25" s="3"/>
      <c r="I25" s="25"/>
      <c r="J25" s="25"/>
      <c r="K25" s="25"/>
      <c r="L25" s="12"/>
      <c r="M25" s="3"/>
      <c r="N25" s="3"/>
      <c r="O25" s="3"/>
    </row>
    <row r="26" spans="2:15" x14ac:dyDescent="0.25">
      <c r="B26" s="53"/>
      <c r="C26" s="53"/>
      <c r="D26" s="53"/>
      <c r="E26" s="53"/>
      <c r="F26" s="53"/>
      <c r="G26" s="53"/>
      <c r="H26" s="3"/>
      <c r="I26" s="25"/>
      <c r="J26" s="25"/>
      <c r="K26" s="25"/>
      <c r="L26" s="12"/>
      <c r="M26" s="3"/>
      <c r="N26" s="3"/>
      <c r="O26" s="3"/>
    </row>
    <row r="27" spans="2:15" x14ac:dyDescent="0.25">
      <c r="B27" s="53"/>
      <c r="C27" s="53"/>
      <c r="D27" s="53"/>
      <c r="E27" s="53"/>
      <c r="F27" s="53"/>
      <c r="G27" s="53"/>
      <c r="H27" s="3"/>
      <c r="I27" s="25"/>
      <c r="J27" s="25"/>
      <c r="K27" s="25"/>
      <c r="L27" s="12"/>
      <c r="M27" s="3"/>
      <c r="N27" s="3"/>
      <c r="O27" s="3"/>
    </row>
    <row r="28" spans="2:15" x14ac:dyDescent="0.25">
      <c r="B28" s="53"/>
      <c r="C28" s="53"/>
      <c r="D28" s="53"/>
      <c r="E28" s="53"/>
      <c r="F28" s="53"/>
      <c r="G28" s="53"/>
      <c r="H28" s="3"/>
      <c r="I28" s="25"/>
      <c r="J28" s="25"/>
      <c r="K28" s="25"/>
      <c r="L28" s="12"/>
      <c r="M28" s="3"/>
      <c r="N28" s="3"/>
      <c r="O28" s="3"/>
    </row>
    <row r="29" spans="2:15" x14ac:dyDescent="0.25">
      <c r="B29" s="53"/>
      <c r="C29" s="53"/>
      <c r="D29" s="53"/>
      <c r="E29" s="53"/>
      <c r="F29" s="53"/>
      <c r="G29" s="53"/>
      <c r="H29" s="3"/>
      <c r="I29" s="25"/>
      <c r="J29" s="25"/>
      <c r="K29" s="25"/>
      <c r="L29" s="12"/>
      <c r="M29" s="3"/>
      <c r="N29" s="3"/>
      <c r="O29" s="3"/>
    </row>
    <row r="30" spans="2:15" x14ac:dyDescent="0.25">
      <c r="B30" s="53"/>
      <c r="C30" s="53"/>
      <c r="D30" s="53"/>
      <c r="E30" s="53"/>
      <c r="F30" s="53"/>
      <c r="G30" s="53"/>
      <c r="H30" s="3"/>
      <c r="I30" s="25"/>
      <c r="J30" s="25"/>
      <c r="K30" s="25"/>
      <c r="L30" s="12"/>
      <c r="M30" s="3"/>
      <c r="N30" s="3"/>
      <c r="O30" s="3"/>
    </row>
    <row r="31" spans="2:15" x14ac:dyDescent="0.25">
      <c r="B31" s="53"/>
      <c r="C31" s="53"/>
      <c r="D31" s="53"/>
      <c r="E31" s="53"/>
      <c r="F31" s="53"/>
      <c r="G31" s="53"/>
      <c r="H31" s="3"/>
      <c r="I31" s="25"/>
      <c r="J31" s="25"/>
      <c r="K31" s="25"/>
      <c r="L31" s="12"/>
      <c r="M31" s="3"/>
      <c r="N31" s="3"/>
      <c r="O31" s="3"/>
    </row>
    <row r="32" spans="2:15" x14ac:dyDescent="0.25">
      <c r="B32" s="53"/>
      <c r="C32" s="53"/>
      <c r="D32" s="53"/>
      <c r="E32" s="53"/>
      <c r="F32" s="53"/>
      <c r="G32" s="53"/>
      <c r="H32" s="3"/>
      <c r="I32" s="25"/>
      <c r="J32" s="25"/>
      <c r="K32" s="25"/>
      <c r="L32" s="12"/>
      <c r="M32" s="3"/>
      <c r="N32" s="3"/>
      <c r="O32" s="3"/>
    </row>
    <row r="33" spans="2:15" x14ac:dyDescent="0.25">
      <c r="B33" s="53"/>
      <c r="C33" s="53"/>
      <c r="D33" s="53"/>
      <c r="E33" s="53"/>
      <c r="F33" s="53"/>
      <c r="G33" s="53"/>
      <c r="H33" s="3"/>
      <c r="I33" s="25"/>
      <c r="J33" s="25"/>
      <c r="K33" s="25"/>
      <c r="L33" s="12"/>
      <c r="M33" s="3"/>
      <c r="N33" s="3"/>
      <c r="O33" s="3"/>
    </row>
    <row r="34" spans="2:15" x14ac:dyDescent="0.25">
      <c r="B34" s="53"/>
      <c r="C34" s="53"/>
      <c r="D34" s="53"/>
      <c r="E34" s="53"/>
      <c r="F34" s="53"/>
      <c r="G34" s="53"/>
      <c r="H34" s="3"/>
      <c r="I34" s="25"/>
      <c r="J34" s="25"/>
      <c r="K34" s="25"/>
      <c r="L34" s="12"/>
      <c r="M34" s="3"/>
      <c r="N34" s="3"/>
      <c r="O34" s="3"/>
    </row>
    <row r="35" spans="2:15" x14ac:dyDescent="0.25">
      <c r="B35" s="53"/>
      <c r="C35" s="53"/>
      <c r="D35" s="53"/>
      <c r="E35" s="53"/>
      <c r="F35" s="53"/>
      <c r="G35" s="53"/>
      <c r="H35" s="3"/>
      <c r="I35" s="25"/>
      <c r="J35" s="25"/>
      <c r="K35" s="25"/>
      <c r="L35" s="12"/>
      <c r="M35" s="3"/>
      <c r="N35" s="3"/>
      <c r="O35" s="3"/>
    </row>
    <row r="36" spans="2:15" x14ac:dyDescent="0.25">
      <c r="B36" s="53"/>
      <c r="C36" s="53"/>
      <c r="D36" s="53"/>
      <c r="E36" s="53"/>
      <c r="F36" s="53"/>
      <c r="G36" s="53"/>
      <c r="H36" s="3"/>
      <c r="I36" s="25"/>
      <c r="J36" s="25"/>
      <c r="K36" s="25"/>
      <c r="L36" s="12"/>
      <c r="M36" s="3"/>
      <c r="N36" s="3"/>
      <c r="O36" s="3"/>
    </row>
    <row r="37" spans="2:15" x14ac:dyDescent="0.25">
      <c r="B37" s="53"/>
      <c r="C37" s="53"/>
      <c r="D37" s="53"/>
      <c r="E37" s="53"/>
      <c r="F37" s="53"/>
      <c r="G37" s="53"/>
      <c r="H37" s="3"/>
      <c r="I37" s="25"/>
      <c r="J37" s="25"/>
      <c r="K37" s="25"/>
      <c r="L37" s="12"/>
      <c r="M37" s="3"/>
      <c r="N37" s="3"/>
      <c r="O37" s="3"/>
    </row>
    <row r="38" spans="2:15" s="86" customFormat="1" ht="24.95" customHeight="1" x14ac:dyDescent="0.25">
      <c r="B38" s="140" t="s">
        <v>107</v>
      </c>
      <c r="C38" s="140"/>
      <c r="D38" s="140"/>
      <c r="E38" s="140"/>
      <c r="F38" s="140"/>
      <c r="G38" s="140"/>
      <c r="H38" s="84"/>
      <c r="I38" s="85"/>
      <c r="J38" s="85"/>
      <c r="K38" s="85"/>
      <c r="L38" s="14"/>
      <c r="M38" s="84"/>
      <c r="N38" s="84"/>
      <c r="O38" s="84"/>
    </row>
    <row r="39" spans="2:15" ht="12" customHeight="1" x14ac:dyDescent="0.25">
      <c r="B39" s="79" t="s">
        <v>99</v>
      </c>
      <c r="C39" s="80"/>
      <c r="D39" s="80"/>
      <c r="E39" s="80"/>
      <c r="F39" s="80"/>
      <c r="G39" s="80"/>
      <c r="H39" s="3"/>
      <c r="I39" s="26"/>
      <c r="J39" s="26"/>
      <c r="K39" s="26"/>
      <c r="L39" s="12"/>
      <c r="M39" s="3"/>
      <c r="N39" s="3"/>
      <c r="O39" s="3"/>
    </row>
    <row r="40" spans="2:15" ht="12" customHeight="1" x14ac:dyDescent="0.25">
      <c r="B40" s="56" t="s">
        <v>69</v>
      </c>
      <c r="C40" s="53"/>
      <c r="D40" s="53"/>
      <c r="E40" s="53"/>
      <c r="F40" s="53"/>
      <c r="G40" s="53"/>
      <c r="H40" s="3"/>
      <c r="I40" s="26"/>
      <c r="J40" s="26"/>
      <c r="K40" s="26"/>
      <c r="L40" s="12"/>
      <c r="M40" s="3"/>
      <c r="N40" s="3"/>
      <c r="O40" s="3"/>
    </row>
    <row r="41" spans="2:15" x14ac:dyDescent="0.25">
      <c r="B41" s="3"/>
      <c r="C41" s="3"/>
      <c r="D41" s="3"/>
      <c r="E41" s="3"/>
      <c r="F41" s="3"/>
      <c r="G41" s="3"/>
      <c r="H41" s="3"/>
      <c r="I41" s="26"/>
      <c r="J41" s="26"/>
      <c r="K41" s="26"/>
      <c r="L41" s="12"/>
      <c r="M41" s="3"/>
      <c r="N41" s="3"/>
      <c r="O41" s="3"/>
    </row>
    <row r="42" spans="2:15" x14ac:dyDescent="0.25">
      <c r="B42" s="17"/>
      <c r="C42" s="3"/>
      <c r="D42" s="3"/>
      <c r="E42" s="3"/>
      <c r="F42" s="3"/>
      <c r="G42" s="3"/>
      <c r="H42" s="3"/>
      <c r="I42" s="26"/>
      <c r="J42" s="26"/>
      <c r="K42" s="26"/>
      <c r="L42" s="12"/>
      <c r="M42" s="3"/>
      <c r="N42" s="3"/>
      <c r="O42" s="3"/>
    </row>
    <row r="43" spans="2:15" x14ac:dyDescent="0.25">
      <c r="B43" s="3"/>
      <c r="C43" s="3"/>
      <c r="D43" s="3"/>
      <c r="E43" s="3"/>
      <c r="F43" s="3"/>
      <c r="G43" s="3"/>
      <c r="H43" s="3"/>
      <c r="I43" s="26"/>
      <c r="J43" s="26"/>
      <c r="K43" s="26"/>
      <c r="L43" s="12"/>
      <c r="M43" s="3"/>
      <c r="N43" s="3"/>
      <c r="O43" s="3"/>
    </row>
    <row r="44" spans="2:15" x14ac:dyDescent="0.25">
      <c r="I44" s="27"/>
      <c r="J44" s="27"/>
      <c r="K44" s="27"/>
      <c r="L44" s="23"/>
    </row>
    <row r="45" spans="2:15" x14ac:dyDescent="0.25">
      <c r="I45" s="27"/>
      <c r="J45" s="27"/>
      <c r="K45" s="27"/>
      <c r="L45" s="23"/>
    </row>
    <row r="46" spans="2:15" x14ac:dyDescent="0.25">
      <c r="I46" s="27"/>
      <c r="J46" s="27"/>
      <c r="K46" s="27"/>
      <c r="L46" s="23"/>
    </row>
    <row r="47" spans="2:15" x14ac:dyDescent="0.25">
      <c r="L47" s="23"/>
    </row>
    <row r="48" spans="2:15" x14ac:dyDescent="0.25">
      <c r="L48" s="23"/>
    </row>
  </sheetData>
  <sheetProtection algorithmName="SHA-512" hashValue="NsIll5AgpPuxMstRAuGuJc1kk5Bzcvwrd1Qs8tGoONZrf5UAruzFNm9LgFOflicnMQ0nGtZltMGx1k25Zomk2A==" saltValue="krQJo2EdhgTBPzVbwq08vg==" spinCount="100000" sheet="1" objects="1" scenarios="1"/>
  <mergeCells count="2">
    <mergeCell ref="B38:G38"/>
    <mergeCell ref="B9:G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3"/>
  <sheetViews>
    <sheetView showGridLines="0" workbookViewId="0">
      <selection activeCell="I26" sqref="I26"/>
    </sheetView>
  </sheetViews>
  <sheetFormatPr baseColWidth="10" defaultColWidth="11.42578125" defaultRowHeight="15" x14ac:dyDescent="0.25"/>
  <cols>
    <col min="1" max="1" width="7.7109375" style="1" customWidth="1"/>
    <col min="2" max="2" width="45.7109375" style="1" customWidth="1"/>
    <col min="3" max="8" width="10.7109375" style="1" customWidth="1"/>
    <col min="9" max="10" width="11.42578125" style="1"/>
    <col min="11" max="11" width="10.7109375" style="1" customWidth="1"/>
    <col min="12" max="15" width="5.7109375" style="1" customWidth="1"/>
    <col min="16" max="17" width="11.42578125" style="1"/>
    <col min="18" max="18" width="5.85546875" style="1" bestFit="1" customWidth="1"/>
    <col min="19" max="16384" width="11.42578125" style="1"/>
  </cols>
  <sheetData>
    <row r="1" spans="2:19" x14ac:dyDescent="0.25">
      <c r="B1" s="125" t="s">
        <v>108</v>
      </c>
      <c r="C1" s="53"/>
      <c r="D1" s="53"/>
      <c r="E1" s="53"/>
      <c r="F1" s="53"/>
      <c r="G1" s="53"/>
      <c r="H1" s="5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19" ht="15.75" x14ac:dyDescent="0.25">
      <c r="B2" s="126" t="s">
        <v>158</v>
      </c>
      <c r="C2" s="53"/>
      <c r="D2" s="53"/>
      <c r="E2" s="53"/>
      <c r="F2" s="53"/>
      <c r="G2" s="53"/>
      <c r="H2" s="53"/>
      <c r="I2" s="3"/>
      <c r="J2" s="57"/>
      <c r="K2" s="57"/>
      <c r="L2" s="3"/>
      <c r="M2" s="3"/>
      <c r="N2" s="3"/>
      <c r="O2" s="3"/>
      <c r="P2" s="3"/>
      <c r="Q2" s="3"/>
      <c r="R2" s="3"/>
      <c r="S2" s="3"/>
    </row>
    <row r="3" spans="2:19" ht="39.950000000000003" customHeight="1" x14ac:dyDescent="0.25">
      <c r="B3" s="127" t="s">
        <v>40</v>
      </c>
      <c r="C3" s="127" t="s">
        <v>51</v>
      </c>
      <c r="D3" s="128" t="s">
        <v>102</v>
      </c>
      <c r="E3" s="128" t="s">
        <v>103</v>
      </c>
      <c r="F3" s="128" t="s">
        <v>91</v>
      </c>
      <c r="G3" s="128" t="s">
        <v>92</v>
      </c>
      <c r="H3" s="128" t="s">
        <v>45</v>
      </c>
      <c r="I3" s="3"/>
      <c r="J3" s="57"/>
      <c r="K3" s="57"/>
      <c r="L3" s="98" t="s">
        <v>41</v>
      </c>
      <c r="M3" s="98" t="s">
        <v>42</v>
      </c>
      <c r="N3" s="98" t="s">
        <v>43</v>
      </c>
      <c r="O3" s="98" t="s">
        <v>44</v>
      </c>
      <c r="P3" s="3"/>
      <c r="Q3" s="3"/>
      <c r="R3" s="3"/>
      <c r="S3" s="3"/>
    </row>
    <row r="4" spans="2:19" ht="24.95" customHeight="1" x14ac:dyDescent="0.25">
      <c r="B4" s="143" t="s">
        <v>46</v>
      </c>
      <c r="C4" s="94" t="s">
        <v>5</v>
      </c>
      <c r="D4" s="95">
        <v>15</v>
      </c>
      <c r="E4" s="95">
        <v>186</v>
      </c>
      <c r="F4" s="95">
        <v>4537</v>
      </c>
      <c r="G4" s="95">
        <v>5317</v>
      </c>
      <c r="H4" s="95">
        <v>10055</v>
      </c>
      <c r="I4" s="3"/>
      <c r="J4" s="81"/>
      <c r="K4" s="81"/>
      <c r="L4" s="99">
        <v>0</v>
      </c>
      <c r="M4" s="99">
        <v>0.02</v>
      </c>
      <c r="N4" s="99">
        <v>0.45</v>
      </c>
      <c r="O4" s="99">
        <v>0.53</v>
      </c>
      <c r="P4" s="3"/>
      <c r="R4" s="3"/>
      <c r="S4" s="3"/>
    </row>
    <row r="5" spans="2:19" ht="24.95" customHeight="1" x14ac:dyDescent="0.25">
      <c r="B5" s="143"/>
      <c r="C5" s="94" t="s">
        <v>4</v>
      </c>
      <c r="D5" s="95">
        <v>6</v>
      </c>
      <c r="E5" s="95">
        <v>155</v>
      </c>
      <c r="F5" s="95">
        <v>2861</v>
      </c>
      <c r="G5" s="95">
        <v>2362</v>
      </c>
      <c r="H5" s="95">
        <v>5384</v>
      </c>
      <c r="I5" s="3"/>
      <c r="J5" s="81"/>
      <c r="K5" s="81"/>
      <c r="L5" s="99">
        <v>0</v>
      </c>
      <c r="M5" s="99">
        <v>0.03</v>
      </c>
      <c r="N5" s="99">
        <v>0.53</v>
      </c>
      <c r="O5" s="99">
        <v>0.44</v>
      </c>
      <c r="P5" s="3"/>
      <c r="R5" s="3"/>
      <c r="S5" s="3"/>
    </row>
    <row r="6" spans="2:19" ht="24.95" customHeight="1" x14ac:dyDescent="0.25">
      <c r="B6" s="143" t="s">
        <v>47</v>
      </c>
      <c r="C6" s="94" t="s">
        <v>5</v>
      </c>
      <c r="D6" s="95">
        <v>315</v>
      </c>
      <c r="E6" s="95">
        <v>2004</v>
      </c>
      <c r="F6" s="95">
        <v>5131</v>
      </c>
      <c r="G6" s="95">
        <v>2605</v>
      </c>
      <c r="H6" s="95">
        <v>10055</v>
      </c>
      <c r="I6" s="3"/>
      <c r="J6" s="81"/>
      <c r="K6" s="81"/>
      <c r="L6" s="99">
        <v>0.03</v>
      </c>
      <c r="M6" s="99">
        <v>0.2</v>
      </c>
      <c r="N6" s="99">
        <v>0.51</v>
      </c>
      <c r="O6" s="99">
        <v>0.26</v>
      </c>
      <c r="P6" s="3"/>
      <c r="R6" s="3"/>
      <c r="S6" s="3"/>
    </row>
    <row r="7" spans="2:19" ht="24.95" customHeight="1" x14ac:dyDescent="0.25">
      <c r="B7" s="143"/>
      <c r="C7" s="94" t="s">
        <v>4</v>
      </c>
      <c r="D7" s="95">
        <v>319</v>
      </c>
      <c r="E7" s="95">
        <v>1568</v>
      </c>
      <c r="F7" s="95">
        <v>2686</v>
      </c>
      <c r="G7" s="95">
        <v>811</v>
      </c>
      <c r="H7" s="95">
        <v>5384</v>
      </c>
      <c r="I7" s="3"/>
      <c r="J7" s="81"/>
      <c r="K7" s="81"/>
      <c r="L7" s="99">
        <v>0.06</v>
      </c>
      <c r="M7" s="99">
        <v>0.28999999999999998</v>
      </c>
      <c r="N7" s="99">
        <v>0.5</v>
      </c>
      <c r="O7" s="99">
        <v>0.15</v>
      </c>
      <c r="P7" s="3"/>
      <c r="R7" s="3"/>
      <c r="S7" s="3"/>
    </row>
    <row r="8" spans="2:19" ht="24.95" customHeight="1" x14ac:dyDescent="0.25">
      <c r="B8" s="143" t="s">
        <v>48</v>
      </c>
      <c r="C8" s="94" t="s">
        <v>5</v>
      </c>
      <c r="D8" s="95">
        <v>22</v>
      </c>
      <c r="E8" s="95">
        <v>1611</v>
      </c>
      <c r="F8" s="95">
        <v>5298</v>
      </c>
      <c r="G8" s="95">
        <v>3124</v>
      </c>
      <c r="H8" s="95">
        <v>10055</v>
      </c>
      <c r="I8" s="3"/>
      <c r="J8" s="81"/>
      <c r="K8" s="81"/>
      <c r="L8" s="99">
        <v>0</v>
      </c>
      <c r="M8" s="99">
        <v>0.16</v>
      </c>
      <c r="N8" s="99">
        <v>0.53</v>
      </c>
      <c r="O8" s="99">
        <v>0.31</v>
      </c>
      <c r="P8" s="3"/>
      <c r="R8" s="3"/>
      <c r="S8" s="3"/>
    </row>
    <row r="9" spans="2:19" ht="24.95" customHeight="1" x14ac:dyDescent="0.25">
      <c r="B9" s="143"/>
      <c r="C9" s="94" t="s">
        <v>4</v>
      </c>
      <c r="D9" s="95">
        <v>29</v>
      </c>
      <c r="E9" s="95">
        <v>1239</v>
      </c>
      <c r="F9" s="95">
        <v>3074</v>
      </c>
      <c r="G9" s="95">
        <v>1042</v>
      </c>
      <c r="H9" s="95">
        <v>5384</v>
      </c>
      <c r="I9" s="3"/>
      <c r="J9" s="81"/>
      <c r="K9" s="90"/>
      <c r="L9" s="99">
        <v>0.01</v>
      </c>
      <c r="M9" s="99">
        <v>0.23</v>
      </c>
      <c r="N9" s="99">
        <v>0.56999999999999995</v>
      </c>
      <c r="O9" s="99">
        <v>0.19</v>
      </c>
      <c r="P9" s="3"/>
      <c r="R9" s="3"/>
      <c r="S9" s="3"/>
    </row>
    <row r="10" spans="2:19" ht="24.95" customHeight="1" x14ac:dyDescent="0.25">
      <c r="B10" s="143" t="s">
        <v>49</v>
      </c>
      <c r="C10" s="94" t="s">
        <v>5</v>
      </c>
      <c r="D10" s="95">
        <v>7</v>
      </c>
      <c r="E10" s="95">
        <v>97</v>
      </c>
      <c r="F10" s="95">
        <v>2692</v>
      </c>
      <c r="G10" s="95">
        <v>7259</v>
      </c>
      <c r="H10" s="95">
        <v>10055</v>
      </c>
      <c r="I10" s="3"/>
      <c r="J10" s="81"/>
      <c r="K10" s="81"/>
      <c r="L10" s="99">
        <v>0</v>
      </c>
      <c r="M10" s="99">
        <v>0.01</v>
      </c>
      <c r="N10" s="99">
        <v>0.27</v>
      </c>
      <c r="O10" s="99">
        <v>0.72</v>
      </c>
      <c r="P10" s="3"/>
      <c r="R10" s="3"/>
      <c r="S10" s="3"/>
    </row>
    <row r="11" spans="2:19" ht="24.95" customHeight="1" x14ac:dyDescent="0.25">
      <c r="B11" s="143"/>
      <c r="C11" s="94" t="s">
        <v>4</v>
      </c>
      <c r="D11" s="95">
        <v>2</v>
      </c>
      <c r="E11" s="95">
        <v>52</v>
      </c>
      <c r="F11" s="95">
        <v>1721</v>
      </c>
      <c r="G11" s="95">
        <v>3609</v>
      </c>
      <c r="H11" s="95">
        <v>5384</v>
      </c>
      <c r="I11" s="3"/>
      <c r="J11" s="81"/>
      <c r="K11" s="81"/>
      <c r="L11" s="99">
        <v>0</v>
      </c>
      <c r="M11" s="99">
        <v>0.01</v>
      </c>
      <c r="N11" s="99">
        <v>0.32</v>
      </c>
      <c r="O11" s="99">
        <v>0.67</v>
      </c>
      <c r="P11" s="3"/>
      <c r="R11" s="3"/>
      <c r="S11" s="3"/>
    </row>
    <row r="12" spans="2:19" ht="24.95" customHeight="1" x14ac:dyDescent="0.25">
      <c r="B12" s="143" t="s">
        <v>50</v>
      </c>
      <c r="C12" s="94" t="s">
        <v>5</v>
      </c>
      <c r="D12" s="95">
        <v>11</v>
      </c>
      <c r="E12" s="95">
        <v>297</v>
      </c>
      <c r="F12" s="95">
        <v>3438</v>
      </c>
      <c r="G12" s="95">
        <v>6309</v>
      </c>
      <c r="H12" s="95">
        <v>10055</v>
      </c>
      <c r="I12" s="3"/>
      <c r="J12" s="81"/>
      <c r="K12" s="81"/>
      <c r="L12" s="99">
        <v>0</v>
      </c>
      <c r="M12" s="99">
        <v>0.03</v>
      </c>
      <c r="N12" s="99">
        <v>0.34</v>
      </c>
      <c r="O12" s="99">
        <v>0.63</v>
      </c>
      <c r="P12" s="3"/>
      <c r="R12" s="3"/>
      <c r="S12" s="3"/>
    </row>
    <row r="13" spans="2:19" ht="24.95" customHeight="1" x14ac:dyDescent="0.25">
      <c r="B13" s="143"/>
      <c r="C13" s="94" t="s">
        <v>4</v>
      </c>
      <c r="D13" s="95">
        <v>1</v>
      </c>
      <c r="E13" s="95">
        <v>197</v>
      </c>
      <c r="F13" s="95">
        <v>2107</v>
      </c>
      <c r="G13" s="95">
        <v>3079</v>
      </c>
      <c r="H13" s="95">
        <v>5384</v>
      </c>
      <c r="I13" s="3"/>
      <c r="J13" s="25"/>
      <c r="K13" s="81"/>
      <c r="L13" s="99">
        <v>0</v>
      </c>
      <c r="M13" s="99">
        <v>0.04</v>
      </c>
      <c r="N13" s="99">
        <v>0.39</v>
      </c>
      <c r="O13" s="99">
        <v>0.56999999999999995</v>
      </c>
      <c r="P13" s="3"/>
      <c r="R13" s="3"/>
      <c r="S13" s="3"/>
    </row>
    <row r="14" spans="2:19" ht="24.95" customHeight="1" x14ac:dyDescent="0.25">
      <c r="B14" s="140" t="s">
        <v>105</v>
      </c>
      <c r="C14" s="140"/>
      <c r="D14" s="140"/>
      <c r="E14" s="140"/>
      <c r="F14" s="140"/>
      <c r="G14" s="140"/>
      <c r="H14" s="140"/>
      <c r="I14"/>
      <c r="J14"/>
      <c r="K14"/>
      <c r="L14"/>
      <c r="M14"/>
      <c r="N14"/>
      <c r="O14"/>
    </row>
    <row r="15" spans="2:19" ht="12" customHeight="1" x14ac:dyDescent="0.25">
      <c r="B15" s="56" t="s">
        <v>109</v>
      </c>
      <c r="C15" s="87"/>
      <c r="D15" s="87"/>
      <c r="E15" s="87"/>
      <c r="F15" s="87"/>
      <c r="G15" s="87"/>
      <c r="H15" s="87"/>
      <c r="I15"/>
      <c r="J15"/>
      <c r="K15"/>
      <c r="L15"/>
      <c r="M15"/>
      <c r="N15"/>
      <c r="O15"/>
    </row>
    <row r="16" spans="2:19" ht="12" customHeight="1" x14ac:dyDescent="0.25">
      <c r="B16" s="56" t="s">
        <v>69</v>
      </c>
      <c r="C16" s="83"/>
      <c r="D16" s="83"/>
      <c r="E16" s="83"/>
      <c r="F16" s="83"/>
      <c r="G16" s="83"/>
      <c r="H16"/>
      <c r="I16"/>
      <c r="J16"/>
      <c r="K16"/>
      <c r="L16"/>
      <c r="M16"/>
      <c r="N16"/>
      <c r="O16"/>
    </row>
    <row r="17" spans="2:19" x14ac:dyDescent="0.25">
      <c r="B17" s="78"/>
      <c r="C17" s="53"/>
      <c r="D17" s="53"/>
      <c r="E17" s="53"/>
      <c r="F17" s="53"/>
      <c r="G17" s="53"/>
      <c r="H17" s="5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2:19" x14ac:dyDescent="0.25">
      <c r="B18" s="125" t="s">
        <v>110</v>
      </c>
      <c r="C18" s="53"/>
      <c r="D18" s="53"/>
      <c r="E18" s="53"/>
      <c r="F18" s="53"/>
      <c r="G18" s="53"/>
      <c r="H18" s="5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2:19" ht="15.75" x14ac:dyDescent="0.25">
      <c r="B19" s="126" t="s">
        <v>158</v>
      </c>
      <c r="C19" s="53"/>
      <c r="D19" s="53"/>
      <c r="E19" s="53"/>
      <c r="F19" s="53"/>
      <c r="G19" s="53"/>
      <c r="H19" s="53"/>
      <c r="I19" s="3"/>
      <c r="J19" s="3"/>
      <c r="K19"/>
      <c r="L19"/>
      <c r="M19"/>
      <c r="N19"/>
      <c r="O19"/>
      <c r="P19"/>
      <c r="Q19"/>
      <c r="R19"/>
      <c r="S19" s="3"/>
    </row>
    <row r="20" spans="2:19" x14ac:dyDescent="0.25">
      <c r="B20" s="53"/>
      <c r="C20" s="53"/>
      <c r="D20" s="53"/>
      <c r="E20" s="53"/>
      <c r="F20" s="53"/>
      <c r="G20" s="53"/>
      <c r="H20" s="53"/>
      <c r="I20" s="3"/>
      <c r="J20" s="3"/>
      <c r="K20"/>
      <c r="L20"/>
      <c r="M20"/>
      <c r="N20"/>
      <c r="O20"/>
      <c r="P20"/>
      <c r="Q20"/>
      <c r="R20"/>
      <c r="S20" s="3"/>
    </row>
    <row r="21" spans="2:19" ht="15" customHeight="1" x14ac:dyDescent="0.25">
      <c r="B21" s="53"/>
      <c r="C21" s="53"/>
      <c r="D21" s="53"/>
      <c r="E21" s="53"/>
      <c r="F21" s="53"/>
      <c r="G21" s="53"/>
      <c r="H21" s="53"/>
      <c r="I21" s="3"/>
      <c r="J21" s="3"/>
      <c r="K21"/>
      <c r="L21"/>
      <c r="M21"/>
      <c r="N21"/>
      <c r="O21"/>
      <c r="P21"/>
      <c r="Q21"/>
      <c r="R21"/>
      <c r="S21" s="3"/>
    </row>
    <row r="22" spans="2:19" x14ac:dyDescent="0.25">
      <c r="B22" s="53"/>
      <c r="C22" s="53"/>
      <c r="D22" s="53"/>
      <c r="E22" s="53"/>
      <c r="F22" s="53"/>
      <c r="G22" s="53"/>
      <c r="H22" s="53"/>
      <c r="I22" s="3"/>
      <c r="J22" s="3"/>
      <c r="K22"/>
      <c r="L22"/>
      <c r="M22"/>
      <c r="N22"/>
      <c r="O22"/>
      <c r="P22"/>
      <c r="Q22"/>
      <c r="R22"/>
      <c r="S22" s="3"/>
    </row>
    <row r="23" spans="2:19" ht="15" customHeight="1" x14ac:dyDescent="0.25">
      <c r="B23" s="53"/>
      <c r="C23" s="53"/>
      <c r="D23" s="53"/>
      <c r="E23" s="53"/>
      <c r="F23" s="53"/>
      <c r="G23" s="53"/>
      <c r="H23" s="53"/>
      <c r="I23" s="3"/>
      <c r="J23" s="3"/>
      <c r="K23"/>
      <c r="L23"/>
      <c r="M23"/>
      <c r="N23"/>
      <c r="O23"/>
      <c r="P23"/>
      <c r="Q23"/>
      <c r="R23"/>
      <c r="S23" s="3"/>
    </row>
    <row r="24" spans="2:19" x14ac:dyDescent="0.25">
      <c r="B24" s="53"/>
      <c r="C24" s="53"/>
      <c r="D24" s="53"/>
      <c r="E24" s="53"/>
      <c r="F24" s="53"/>
      <c r="G24" s="53"/>
      <c r="H24" s="53"/>
      <c r="I24" s="3"/>
      <c r="J24" s="3"/>
      <c r="K24"/>
      <c r="L24"/>
      <c r="M24"/>
      <c r="N24"/>
      <c r="O24"/>
      <c r="P24"/>
      <c r="Q24"/>
      <c r="R24"/>
      <c r="S24" s="3"/>
    </row>
    <row r="25" spans="2:19" ht="15" customHeight="1" x14ac:dyDescent="0.25">
      <c r="B25" s="53"/>
      <c r="C25" s="53"/>
      <c r="D25" s="53"/>
      <c r="E25" s="53"/>
      <c r="F25" s="53"/>
      <c r="G25" s="53"/>
      <c r="H25" s="53"/>
      <c r="I25" s="3"/>
      <c r="J25" s="3"/>
      <c r="K25"/>
      <c r="L25"/>
      <c r="M25"/>
      <c r="N25"/>
      <c r="O25"/>
      <c r="P25"/>
      <c r="Q25"/>
      <c r="R25"/>
      <c r="S25" s="3"/>
    </row>
    <row r="26" spans="2:19" ht="15" customHeight="1" x14ac:dyDescent="0.25">
      <c r="B26" s="53"/>
      <c r="C26" s="53"/>
      <c r="D26" s="53"/>
      <c r="E26" s="53"/>
      <c r="F26" s="53"/>
      <c r="G26" s="53"/>
      <c r="H26" s="53"/>
      <c r="I26" s="3"/>
      <c r="J26" s="3"/>
      <c r="K26"/>
      <c r="L26"/>
      <c r="M26"/>
      <c r="N26"/>
      <c r="O26"/>
      <c r="P26"/>
      <c r="Q26"/>
      <c r="R26"/>
      <c r="S26" s="3"/>
    </row>
    <row r="27" spans="2:19" ht="15" customHeight="1" x14ac:dyDescent="0.25">
      <c r="B27" s="53"/>
      <c r="C27" s="53"/>
      <c r="D27" s="53"/>
      <c r="E27" s="53"/>
      <c r="F27" s="53"/>
      <c r="G27" s="53"/>
      <c r="H27" s="53"/>
      <c r="I27" s="3"/>
      <c r="J27" s="3"/>
      <c r="K27"/>
      <c r="L27"/>
      <c r="M27"/>
      <c r="N27"/>
      <c r="O27"/>
      <c r="P27"/>
      <c r="Q27"/>
      <c r="R27"/>
      <c r="S27" s="3"/>
    </row>
    <row r="28" spans="2:19" ht="15" customHeight="1" x14ac:dyDescent="0.25">
      <c r="B28" s="53"/>
      <c r="C28" s="53"/>
      <c r="D28" s="53"/>
      <c r="E28" s="53"/>
      <c r="F28" s="53"/>
      <c r="G28" s="53"/>
      <c r="H28" s="53"/>
      <c r="I28" s="3"/>
      <c r="J28" s="3"/>
      <c r="K28"/>
      <c r="L28"/>
      <c r="M28"/>
      <c r="N28"/>
      <c r="O28"/>
      <c r="P28"/>
      <c r="Q28"/>
      <c r="R28"/>
      <c r="S28" s="3"/>
    </row>
    <row r="29" spans="2:19" ht="15" customHeight="1" x14ac:dyDescent="0.25">
      <c r="B29" s="53"/>
      <c r="C29" s="53"/>
      <c r="D29" s="53"/>
      <c r="E29" s="53"/>
      <c r="F29" s="53"/>
      <c r="G29" s="53"/>
      <c r="H29" s="53"/>
      <c r="I29" s="3"/>
      <c r="J29" s="3"/>
      <c r="K29"/>
      <c r="L29"/>
      <c r="M29"/>
      <c r="N29"/>
      <c r="O29"/>
      <c r="P29"/>
      <c r="Q29"/>
      <c r="R29"/>
      <c r="S29" s="3"/>
    </row>
    <row r="30" spans="2:19" ht="15" customHeight="1" x14ac:dyDescent="0.25">
      <c r="B30" s="53"/>
      <c r="C30" s="53"/>
      <c r="D30" s="53"/>
      <c r="E30" s="53"/>
      <c r="F30" s="53"/>
      <c r="G30" s="53"/>
      <c r="H30" s="53"/>
      <c r="I30" s="3"/>
      <c r="J30" s="3"/>
      <c r="K30"/>
      <c r="L30"/>
      <c r="M30"/>
      <c r="N30"/>
      <c r="O30"/>
      <c r="P30"/>
      <c r="Q30"/>
      <c r="R30"/>
      <c r="S30" s="3"/>
    </row>
    <row r="31" spans="2:19" ht="15" customHeight="1" x14ac:dyDescent="0.25">
      <c r="B31" s="53"/>
      <c r="C31" s="53"/>
      <c r="D31" s="53"/>
      <c r="E31" s="53"/>
      <c r="F31" s="53"/>
      <c r="G31" s="53"/>
      <c r="H31" s="53"/>
      <c r="I31" s="3"/>
      <c r="J31" s="3"/>
      <c r="K31"/>
      <c r="L31"/>
      <c r="M31"/>
      <c r="N31"/>
      <c r="O31"/>
      <c r="P31"/>
      <c r="Q31"/>
      <c r="R31"/>
      <c r="S31" s="3"/>
    </row>
    <row r="32" spans="2:19" x14ac:dyDescent="0.25">
      <c r="B32" s="53"/>
      <c r="C32" s="53"/>
      <c r="D32" s="53"/>
      <c r="E32" s="53"/>
      <c r="F32" s="53"/>
      <c r="G32" s="53"/>
      <c r="H32" s="53"/>
      <c r="I32" s="3"/>
      <c r="J32" s="3"/>
      <c r="K32"/>
      <c r="L32"/>
      <c r="M32"/>
      <c r="N32"/>
      <c r="O32"/>
      <c r="P32"/>
      <c r="Q32"/>
      <c r="R32"/>
      <c r="S32" s="3"/>
    </row>
    <row r="33" spans="2:19" ht="15" customHeight="1" x14ac:dyDescent="0.25">
      <c r="B33" s="53"/>
      <c r="C33" s="53"/>
      <c r="D33" s="53"/>
      <c r="E33" s="53"/>
      <c r="F33" s="53"/>
      <c r="G33" s="53"/>
      <c r="H33" s="53"/>
      <c r="I33" s="3"/>
      <c r="J33" s="3"/>
      <c r="K33"/>
      <c r="L33"/>
      <c r="M33"/>
      <c r="N33"/>
      <c r="O33"/>
      <c r="P33"/>
      <c r="Q33"/>
      <c r="R33"/>
      <c r="S33" s="3"/>
    </row>
    <row r="34" spans="2:19" x14ac:dyDescent="0.25">
      <c r="B34" s="53"/>
      <c r="C34" s="53"/>
      <c r="D34" s="53"/>
      <c r="E34" s="53"/>
      <c r="F34" s="53"/>
      <c r="G34" s="53"/>
      <c r="H34" s="53"/>
      <c r="I34" s="3"/>
      <c r="J34" s="3"/>
      <c r="K34"/>
      <c r="L34"/>
      <c r="M34"/>
      <c r="N34"/>
      <c r="O34"/>
      <c r="P34"/>
      <c r="Q34"/>
      <c r="R34"/>
      <c r="S34" s="3"/>
    </row>
    <row r="35" spans="2:19" ht="15" customHeight="1" x14ac:dyDescent="0.25">
      <c r="B35" s="53"/>
      <c r="C35" s="53"/>
      <c r="D35" s="53"/>
      <c r="E35" s="53"/>
      <c r="F35" s="53"/>
      <c r="G35" s="53"/>
      <c r="H35" s="53"/>
      <c r="I35" s="3"/>
      <c r="J35" s="3"/>
      <c r="K35"/>
      <c r="L35"/>
      <c r="M35"/>
      <c r="N35"/>
      <c r="O35"/>
      <c r="P35"/>
      <c r="Q35"/>
      <c r="R35"/>
      <c r="S35" s="3"/>
    </row>
    <row r="36" spans="2:19" ht="15" customHeight="1" x14ac:dyDescent="0.25">
      <c r="B36" s="53"/>
      <c r="C36" s="53"/>
      <c r="D36" s="53"/>
      <c r="E36" s="53"/>
      <c r="F36" s="53"/>
      <c r="G36" s="53"/>
      <c r="H36" s="53"/>
      <c r="I36" s="3"/>
      <c r="J36" s="3"/>
      <c r="K36"/>
      <c r="L36"/>
      <c r="M36"/>
      <c r="N36"/>
      <c r="O36"/>
      <c r="P36"/>
      <c r="Q36"/>
      <c r="R36"/>
      <c r="S36" s="3"/>
    </row>
    <row r="37" spans="2:19" ht="15" customHeight="1" x14ac:dyDescent="0.25">
      <c r="B37" s="53"/>
      <c r="C37" s="53"/>
      <c r="D37" s="53"/>
      <c r="E37" s="53"/>
      <c r="F37" s="53"/>
      <c r="G37" s="53"/>
      <c r="H37" s="53"/>
      <c r="I37" s="3"/>
      <c r="J37" s="3"/>
      <c r="K37"/>
      <c r="L37"/>
      <c r="M37"/>
      <c r="N37"/>
      <c r="O37"/>
      <c r="P37"/>
      <c r="Q37"/>
      <c r="R37"/>
      <c r="S37" s="3"/>
    </row>
    <row r="38" spans="2:19" x14ac:dyDescent="0.25">
      <c r="B38" s="53"/>
      <c r="C38" s="53"/>
      <c r="D38" s="53"/>
      <c r="E38" s="53"/>
      <c r="F38" s="53"/>
      <c r="G38" s="53"/>
      <c r="H38" s="5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2:19" ht="15" customHeight="1" x14ac:dyDescent="0.25">
      <c r="B39" s="53"/>
      <c r="C39" s="53"/>
      <c r="D39" s="53"/>
      <c r="E39" s="53"/>
      <c r="F39" s="53"/>
      <c r="G39" s="53"/>
      <c r="H39" s="5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2:19" x14ac:dyDescent="0.25">
      <c r="B40" s="53"/>
      <c r="C40" s="53"/>
      <c r="D40" s="53"/>
      <c r="E40" s="53"/>
      <c r="F40" s="53"/>
      <c r="G40" s="53"/>
      <c r="H40" s="5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2:19" ht="15" customHeight="1" x14ac:dyDescent="0.25">
      <c r="B41" s="53"/>
      <c r="C41" s="53"/>
      <c r="D41" s="53"/>
      <c r="E41" s="53"/>
      <c r="F41" s="53"/>
      <c r="G41" s="53"/>
      <c r="H41" s="5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2:19" ht="15" customHeight="1" x14ac:dyDescent="0.25">
      <c r="B42" s="53"/>
      <c r="C42" s="53"/>
      <c r="D42" s="53"/>
      <c r="E42" s="53"/>
      <c r="F42" s="53"/>
      <c r="G42" s="53"/>
      <c r="H42" s="5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2:19" ht="15" customHeight="1" x14ac:dyDescent="0.25">
      <c r="B43" s="53"/>
      <c r="C43" s="53"/>
      <c r="D43" s="53"/>
      <c r="E43" s="53"/>
      <c r="F43" s="53"/>
      <c r="G43" s="53"/>
      <c r="H43" s="5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2:19" ht="15" customHeight="1" x14ac:dyDescent="0.25">
      <c r="B44" s="53"/>
      <c r="C44" s="53"/>
      <c r="D44" s="53"/>
      <c r="E44" s="53"/>
      <c r="F44" s="53"/>
      <c r="G44" s="53"/>
      <c r="H44" s="5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2:19" ht="15" customHeight="1" x14ac:dyDescent="0.25">
      <c r="B45" s="53"/>
      <c r="C45" s="53"/>
      <c r="D45" s="53"/>
      <c r="E45" s="53"/>
      <c r="F45" s="53"/>
      <c r="G45" s="53"/>
      <c r="H45" s="5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2:19" ht="15" customHeight="1" x14ac:dyDescent="0.25">
      <c r="B46" s="53"/>
      <c r="C46" s="53"/>
      <c r="D46" s="53"/>
      <c r="E46" s="53"/>
      <c r="F46" s="53"/>
      <c r="G46" s="53"/>
      <c r="H46" s="5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2:19" ht="15" customHeight="1" x14ac:dyDescent="0.25">
      <c r="B47" s="53"/>
      <c r="C47" s="53"/>
      <c r="D47" s="53"/>
      <c r="E47" s="53"/>
      <c r="F47" s="53"/>
      <c r="G47" s="53"/>
      <c r="H47" s="5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2:19" s="86" customFormat="1" ht="24.95" customHeight="1" x14ac:dyDescent="0.25">
      <c r="B48" s="140" t="s">
        <v>107</v>
      </c>
      <c r="C48" s="140"/>
      <c r="D48" s="140"/>
      <c r="E48" s="140"/>
      <c r="F48" s="140"/>
      <c r="G48" s="140"/>
      <c r="H48" s="140"/>
      <c r="I48" s="85"/>
      <c r="J48" s="85"/>
      <c r="K48" s="85"/>
      <c r="L48" s="14"/>
      <c r="M48" s="84"/>
      <c r="N48" s="84"/>
      <c r="O48" s="84"/>
    </row>
    <row r="49" spans="2:19" ht="12" customHeight="1" x14ac:dyDescent="0.25">
      <c r="B49" s="79" t="s">
        <v>99</v>
      </c>
      <c r="C49" s="80"/>
      <c r="D49" s="80"/>
      <c r="E49" s="80"/>
      <c r="F49" s="80"/>
      <c r="G49" s="80"/>
      <c r="H49" s="3"/>
      <c r="I49" s="26"/>
      <c r="J49" s="26"/>
      <c r="K49" s="26"/>
      <c r="L49" s="12"/>
      <c r="M49" s="3"/>
      <c r="N49" s="3"/>
      <c r="O49" s="3"/>
    </row>
    <row r="50" spans="2:19" ht="12" customHeight="1" x14ac:dyDescent="0.25">
      <c r="B50" s="56" t="s">
        <v>109</v>
      </c>
      <c r="C50" s="80"/>
      <c r="D50" s="80"/>
      <c r="E50" s="80"/>
      <c r="F50" s="80"/>
      <c r="G50" s="80"/>
      <c r="H50" s="80"/>
      <c r="I50" s="18"/>
      <c r="J50" s="3"/>
      <c r="K50" s="3"/>
      <c r="Q50" s="3"/>
      <c r="R50" s="3"/>
      <c r="S50" s="3"/>
    </row>
    <row r="51" spans="2:19" ht="12" customHeight="1" x14ac:dyDescent="0.25">
      <c r="B51" s="56" t="s">
        <v>69</v>
      </c>
      <c r="C51" s="78"/>
      <c r="D51" s="78"/>
      <c r="E51" s="78"/>
      <c r="F51" s="78"/>
      <c r="G51" s="78"/>
      <c r="H51" s="78"/>
      <c r="I51" s="29"/>
      <c r="J51" s="3"/>
      <c r="K51" s="3"/>
      <c r="Q51" s="3"/>
      <c r="R51" s="3"/>
      <c r="S51" s="3"/>
    </row>
    <row r="52" spans="2:19" x14ac:dyDescent="0.25">
      <c r="H52" s="3"/>
      <c r="I52" s="3"/>
      <c r="J52" s="3"/>
      <c r="K52" s="3"/>
      <c r="Q52" s="3"/>
      <c r="R52" s="3"/>
      <c r="S52" s="3"/>
    </row>
    <row r="53" spans="2:19" x14ac:dyDescent="0.25">
      <c r="H53" s="3"/>
      <c r="I53" s="3"/>
      <c r="J53" s="3"/>
      <c r="K53" s="3"/>
      <c r="Q53" s="3"/>
      <c r="R53" s="3"/>
      <c r="S53" s="3"/>
    </row>
  </sheetData>
  <sheetProtection algorithmName="SHA-512" hashValue="CqizjLCwsZBZV2ySYisrGcpLXHsXP6enyc+icQCMlfop37ZwVcWqihphE3O7qT1UcONvLnYFrpKpq2QRUU/tbQ==" saltValue="fWoSc+6IEwTZo9eIzrOJdw==" spinCount="100000" sheet="1" objects="1" scenarios="1"/>
  <mergeCells count="7">
    <mergeCell ref="B14:H14"/>
    <mergeCell ref="B48:H48"/>
    <mergeCell ref="B12:B13"/>
    <mergeCell ref="B4:B5"/>
    <mergeCell ref="B6:B7"/>
    <mergeCell ref="B8:B9"/>
    <mergeCell ref="B10:B1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8"/>
  <sheetViews>
    <sheetView showGridLines="0" workbookViewId="0">
      <selection activeCell="I21" sqref="I21"/>
    </sheetView>
  </sheetViews>
  <sheetFormatPr baseColWidth="10" defaultColWidth="11.42578125" defaultRowHeight="15" x14ac:dyDescent="0.25"/>
  <cols>
    <col min="1" max="1" width="7.7109375" style="1" customWidth="1"/>
    <col min="2" max="2" width="14.42578125" style="1" customWidth="1"/>
    <col min="3" max="3" width="42.7109375" style="1" customWidth="1"/>
    <col min="4" max="8" width="10.7109375" style="1" customWidth="1"/>
    <col min="9" max="9" width="11.42578125" style="1"/>
    <col min="10" max="10" width="16.42578125" style="28" customWidth="1"/>
    <col min="11" max="11" width="16.140625" style="1" customWidth="1"/>
    <col min="12" max="15" width="5.7109375" style="1" customWidth="1"/>
    <col min="16" max="16" width="8.28515625" style="1" bestFit="1" customWidth="1"/>
    <col min="17" max="16384" width="11.42578125" style="1"/>
  </cols>
  <sheetData>
    <row r="1" spans="2:22" x14ac:dyDescent="0.25">
      <c r="B1" s="63" t="s">
        <v>111</v>
      </c>
      <c r="C1" s="53"/>
      <c r="D1" s="53"/>
      <c r="E1" s="53"/>
      <c r="F1" s="53"/>
      <c r="G1" s="53"/>
      <c r="H1" s="53"/>
      <c r="I1" s="3"/>
      <c r="J1" s="30"/>
      <c r="K1" s="3"/>
      <c r="L1" s="3"/>
      <c r="M1" s="3"/>
      <c r="N1" s="3"/>
      <c r="O1" s="3"/>
      <c r="P1" s="3"/>
      <c r="Q1" s="3"/>
      <c r="R1" s="3"/>
    </row>
    <row r="2" spans="2:22" x14ac:dyDescent="0.25">
      <c r="B2" s="133" t="s">
        <v>159</v>
      </c>
      <c r="C2" s="53"/>
      <c r="D2" s="53"/>
      <c r="E2" s="53"/>
      <c r="F2" s="53"/>
      <c r="G2" s="53"/>
      <c r="H2" s="53"/>
      <c r="I2" s="3"/>
      <c r="J2" s="30"/>
      <c r="K2" s="3"/>
      <c r="L2" s="3"/>
      <c r="M2" s="3"/>
      <c r="N2" s="3"/>
      <c r="O2" s="3"/>
      <c r="P2" s="3"/>
      <c r="Q2" s="3"/>
      <c r="R2" s="3"/>
    </row>
    <row r="3" spans="2:22" ht="36" x14ac:dyDescent="0.25">
      <c r="B3" s="127" t="s">
        <v>52</v>
      </c>
      <c r="C3" s="127" t="s">
        <v>40</v>
      </c>
      <c r="D3" s="128" t="s">
        <v>102</v>
      </c>
      <c r="E3" s="128" t="s">
        <v>103</v>
      </c>
      <c r="F3" s="128" t="s">
        <v>91</v>
      </c>
      <c r="G3" s="128" t="s">
        <v>92</v>
      </c>
      <c r="H3" s="128" t="s">
        <v>45</v>
      </c>
      <c r="I3" s="21"/>
      <c r="J3" s="12"/>
      <c r="K3" s="12"/>
      <c r="L3" s="98" t="s">
        <v>41</v>
      </c>
      <c r="M3" s="98" t="s">
        <v>42</v>
      </c>
      <c r="N3" s="98" t="s">
        <v>43</v>
      </c>
      <c r="O3" s="98" t="s">
        <v>44</v>
      </c>
      <c r="P3" s="3"/>
      <c r="Q3" s="3"/>
      <c r="R3" s="3"/>
    </row>
    <row r="4" spans="2:22" ht="30" customHeight="1" x14ac:dyDescent="0.25">
      <c r="B4" s="144" t="s">
        <v>53</v>
      </c>
      <c r="C4" s="131" t="s">
        <v>54</v>
      </c>
      <c r="D4" s="132">
        <f>D6+D8</f>
        <v>472</v>
      </c>
      <c r="E4" s="132">
        <f t="shared" ref="E4:G5" si="0">E6+E8</f>
        <v>2589</v>
      </c>
      <c r="F4" s="132">
        <f t="shared" si="0"/>
        <v>6543</v>
      </c>
      <c r="G4" s="132">
        <f t="shared" si="0"/>
        <v>6137</v>
      </c>
      <c r="H4" s="132">
        <v>15741</v>
      </c>
      <c r="I4" s="20"/>
      <c r="J4" s="88"/>
      <c r="K4" s="88"/>
      <c r="L4" s="99">
        <v>0.03</v>
      </c>
      <c r="M4" s="99">
        <v>0.16</v>
      </c>
      <c r="N4" s="99">
        <v>0.42</v>
      </c>
      <c r="O4" s="99">
        <v>0.39</v>
      </c>
      <c r="P4" s="3"/>
      <c r="Q4" s="3"/>
      <c r="R4" s="3"/>
    </row>
    <row r="5" spans="2:22" ht="30" customHeight="1" x14ac:dyDescent="0.25">
      <c r="B5" s="144"/>
      <c r="C5" s="73" t="s">
        <v>55</v>
      </c>
      <c r="D5" s="132">
        <f>D7+D9</f>
        <v>471</v>
      </c>
      <c r="E5" s="132">
        <f t="shared" si="0"/>
        <v>1556</v>
      </c>
      <c r="F5" s="132">
        <f t="shared" si="0"/>
        <v>4054</v>
      </c>
      <c r="G5" s="132">
        <f t="shared" si="0"/>
        <v>9660</v>
      </c>
      <c r="H5" s="132">
        <v>15741</v>
      </c>
      <c r="I5" s="20"/>
      <c r="J5" s="88"/>
      <c r="K5" s="88"/>
      <c r="L5" s="99">
        <v>0.03</v>
      </c>
      <c r="M5" s="99">
        <v>0.1</v>
      </c>
      <c r="N5" s="99">
        <v>0.26</v>
      </c>
      <c r="O5" s="99">
        <v>0.61</v>
      </c>
      <c r="P5" s="3"/>
      <c r="Q5" s="3"/>
      <c r="R5" s="3"/>
    </row>
    <row r="6" spans="2:22" ht="30" customHeight="1" x14ac:dyDescent="0.25">
      <c r="B6" s="144" t="s">
        <v>3</v>
      </c>
      <c r="C6" s="131" t="s">
        <v>54</v>
      </c>
      <c r="D6" s="132">
        <v>2</v>
      </c>
      <c r="E6" s="132">
        <v>23</v>
      </c>
      <c r="F6" s="132">
        <v>108</v>
      </c>
      <c r="G6" s="132">
        <v>183</v>
      </c>
      <c r="H6" s="132">
        <v>316</v>
      </c>
      <c r="I6" s="20"/>
      <c r="J6" s="88"/>
      <c r="K6" s="88"/>
      <c r="L6" s="99">
        <v>0.01</v>
      </c>
      <c r="M6" s="99">
        <v>7.0000000000000007E-2</v>
      </c>
      <c r="N6" s="99">
        <v>0.34</v>
      </c>
      <c r="O6" s="99">
        <v>0.57999999999999996</v>
      </c>
      <c r="P6" s="3"/>
      <c r="Q6" s="3"/>
      <c r="R6" s="3"/>
    </row>
    <row r="7" spans="2:22" ht="30" customHeight="1" x14ac:dyDescent="0.25">
      <c r="B7" s="144"/>
      <c r="C7" s="73" t="s">
        <v>55</v>
      </c>
      <c r="D7" s="132">
        <v>3</v>
      </c>
      <c r="E7" s="132">
        <v>9</v>
      </c>
      <c r="F7" s="132">
        <v>66</v>
      </c>
      <c r="G7" s="132">
        <v>238</v>
      </c>
      <c r="H7" s="132">
        <v>316</v>
      </c>
      <c r="I7" s="20"/>
      <c r="J7" s="88"/>
      <c r="K7" s="88"/>
      <c r="L7" s="99">
        <v>0.01</v>
      </c>
      <c r="M7" s="99">
        <v>0.03</v>
      </c>
      <c r="N7" s="99">
        <v>0.21</v>
      </c>
      <c r="O7" s="99">
        <v>0.75</v>
      </c>
      <c r="P7" s="3"/>
      <c r="Q7" s="3"/>
      <c r="R7" s="3"/>
    </row>
    <row r="8" spans="2:22" ht="30" customHeight="1" x14ac:dyDescent="0.25">
      <c r="B8" s="144" t="s">
        <v>165</v>
      </c>
      <c r="C8" s="131" t="s">
        <v>54</v>
      </c>
      <c r="D8" s="132">
        <v>470</v>
      </c>
      <c r="E8" s="132">
        <v>2566</v>
      </c>
      <c r="F8" s="132">
        <v>6435</v>
      </c>
      <c r="G8" s="132">
        <v>5954</v>
      </c>
      <c r="H8" s="132">
        <v>15425</v>
      </c>
      <c r="I8" s="21"/>
      <c r="J8" s="88"/>
      <c r="K8" s="88"/>
      <c r="L8" s="99">
        <v>0.03</v>
      </c>
      <c r="M8" s="99">
        <v>0.16</v>
      </c>
      <c r="N8" s="99">
        <v>0.42</v>
      </c>
      <c r="O8" s="99">
        <v>0.39</v>
      </c>
      <c r="P8" s="3"/>
      <c r="Q8" s="3"/>
      <c r="R8" s="3"/>
    </row>
    <row r="9" spans="2:22" ht="30" customHeight="1" x14ac:dyDescent="0.25">
      <c r="B9" s="144"/>
      <c r="C9" s="73" t="s">
        <v>55</v>
      </c>
      <c r="D9" s="132">
        <v>468</v>
      </c>
      <c r="E9" s="132">
        <v>1547</v>
      </c>
      <c r="F9" s="132">
        <v>3988</v>
      </c>
      <c r="G9" s="132">
        <v>9422</v>
      </c>
      <c r="H9" s="132">
        <v>15425</v>
      </c>
      <c r="I9" s="20"/>
      <c r="J9" s="88"/>
      <c r="K9" s="88"/>
      <c r="L9" s="99">
        <v>0.03</v>
      </c>
      <c r="M9" s="99">
        <v>0.1</v>
      </c>
      <c r="N9" s="99">
        <v>0.26</v>
      </c>
      <c r="O9" s="99">
        <v>0.61</v>
      </c>
      <c r="P9" s="3"/>
      <c r="Q9" s="3"/>
      <c r="R9" s="3"/>
    </row>
    <row r="10" spans="2:22" ht="27" customHeight="1" x14ac:dyDescent="0.25">
      <c r="B10" s="142" t="s">
        <v>114</v>
      </c>
      <c r="C10" s="142"/>
      <c r="D10" s="142"/>
      <c r="E10" s="142"/>
      <c r="F10" s="142"/>
      <c r="G10" s="142"/>
      <c r="H10" s="142"/>
      <c r="I10" s="3"/>
      <c r="J10" s="89"/>
      <c r="K10" s="57"/>
      <c r="L10" s="3"/>
      <c r="M10" s="3"/>
      <c r="N10" s="3"/>
      <c r="O10" s="3"/>
      <c r="P10" s="3"/>
      <c r="Q10" s="3"/>
      <c r="R10" s="3"/>
    </row>
    <row r="11" spans="2:22" ht="12" customHeight="1" x14ac:dyDescent="0.25">
      <c r="B11" s="56" t="s">
        <v>69</v>
      </c>
      <c r="C11" s="53"/>
      <c r="D11" s="53"/>
      <c r="E11" s="53"/>
      <c r="F11" s="53"/>
      <c r="G11" s="53"/>
      <c r="H11" s="53"/>
      <c r="I11" s="3"/>
      <c r="J11" s="89"/>
      <c r="K11" s="57"/>
      <c r="L11" s="3"/>
      <c r="M11" s="3"/>
      <c r="N11" s="3"/>
      <c r="O11" s="3"/>
      <c r="P11" s="3"/>
      <c r="Q11" s="3"/>
      <c r="R11" s="3"/>
    </row>
    <row r="12" spans="2:22" x14ac:dyDescent="0.25">
      <c r="B12" s="92"/>
      <c r="C12" s="53"/>
      <c r="D12" s="53"/>
      <c r="E12" s="53"/>
      <c r="F12" s="53"/>
      <c r="G12" s="53"/>
      <c r="H12" s="53"/>
      <c r="I12" s="3"/>
      <c r="J12" s="89"/>
      <c r="K12" s="57"/>
      <c r="L12" s="3"/>
      <c r="M12" s="3"/>
      <c r="N12" s="3"/>
      <c r="O12" s="3"/>
      <c r="P12" s="3"/>
      <c r="Q12" s="3"/>
      <c r="R12" s="3"/>
    </row>
    <row r="13" spans="2:22" x14ac:dyDescent="0.25">
      <c r="B13" s="63" t="s">
        <v>112</v>
      </c>
      <c r="C13" s="53"/>
      <c r="D13" s="53"/>
      <c r="E13" s="53"/>
      <c r="F13" s="53"/>
      <c r="G13" s="53"/>
      <c r="H13" s="53"/>
      <c r="I13" s="3"/>
      <c r="J13" s="89"/>
      <c r="K13" s="57"/>
      <c r="L13" s="3"/>
      <c r="M13" s="3"/>
      <c r="N13" s="3"/>
      <c r="O13" s="3"/>
      <c r="P13" s="3"/>
      <c r="Q13" s="3"/>
      <c r="R13" s="3"/>
    </row>
    <row r="14" spans="2:22" x14ac:dyDescent="0.25">
      <c r="B14" s="133" t="s">
        <v>159</v>
      </c>
      <c r="C14" s="53"/>
      <c r="D14" s="53"/>
      <c r="E14" s="53"/>
      <c r="F14" s="53"/>
      <c r="G14" s="53"/>
      <c r="H14" s="53"/>
      <c r="I14" s="3"/>
      <c r="J14" s="45"/>
      <c r="K14" s="46"/>
      <c r="L14" s="3"/>
      <c r="M14" s="3"/>
      <c r="N14" s="3"/>
      <c r="O14" s="3"/>
      <c r="P14" s="3"/>
      <c r="Q14" s="3"/>
      <c r="R14" s="3"/>
    </row>
    <row r="15" spans="2:22" x14ac:dyDescent="0.25">
      <c r="B15" s="92" t="s">
        <v>56</v>
      </c>
      <c r="C15" s="53"/>
      <c r="D15" s="53"/>
      <c r="E15" s="53"/>
      <c r="F15" s="53"/>
      <c r="G15" s="53"/>
      <c r="H15" s="53"/>
      <c r="I15" s="3"/>
      <c r="J15" s="47"/>
      <c r="K15" s="47"/>
      <c r="L15"/>
      <c r="M15"/>
      <c r="N15"/>
      <c r="O15"/>
      <c r="P15"/>
      <c r="Q15"/>
      <c r="R15"/>
      <c r="S15"/>
      <c r="T15"/>
      <c r="U15"/>
      <c r="V15"/>
    </row>
    <row r="16" spans="2:22" x14ac:dyDescent="0.25">
      <c r="B16" s="53"/>
      <c r="C16" s="53"/>
      <c r="D16" s="53"/>
      <c r="E16" s="53"/>
      <c r="F16" s="53"/>
      <c r="G16" s="53"/>
      <c r="H16" s="53"/>
      <c r="I16" s="3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2:22" x14ac:dyDescent="0.25">
      <c r="B17" s="53"/>
      <c r="C17" s="53"/>
      <c r="D17" s="53"/>
      <c r="E17" s="53"/>
      <c r="F17" s="53"/>
      <c r="G17" s="53"/>
      <c r="H17" s="53"/>
      <c r="I17" s="3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2:22" x14ac:dyDescent="0.25">
      <c r="B18" s="53"/>
      <c r="C18" s="53"/>
      <c r="D18" s="53"/>
      <c r="E18" s="53"/>
      <c r="F18" s="53"/>
      <c r="G18" s="53"/>
      <c r="H18" s="53"/>
      <c r="I18" s="3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2:22" x14ac:dyDescent="0.25">
      <c r="B19" s="53"/>
      <c r="C19" s="53"/>
      <c r="D19" s="53"/>
      <c r="E19" s="53"/>
      <c r="F19" s="53"/>
      <c r="G19" s="53"/>
      <c r="H19" s="53"/>
      <c r="I19" s="3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2:22" x14ac:dyDescent="0.25">
      <c r="B20" s="53"/>
      <c r="C20" s="53"/>
      <c r="D20" s="53"/>
      <c r="E20" s="53"/>
      <c r="F20" s="53"/>
      <c r="G20" s="53"/>
      <c r="H20" s="53"/>
      <c r="I20" s="3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2:22" x14ac:dyDescent="0.25">
      <c r="B21" s="53"/>
      <c r="C21" s="53"/>
      <c r="D21" s="53"/>
      <c r="E21" s="53"/>
      <c r="F21" s="53"/>
      <c r="G21" s="53"/>
      <c r="H21" s="53"/>
      <c r="I21" s="3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2:22" ht="15" customHeight="1" x14ac:dyDescent="0.25">
      <c r="B22" s="53"/>
      <c r="C22" s="53"/>
      <c r="D22" s="53"/>
      <c r="E22" s="53"/>
      <c r="F22" s="53"/>
      <c r="G22" s="53"/>
      <c r="H22" s="53"/>
      <c r="I22" s="3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2:22" ht="15" customHeight="1" x14ac:dyDescent="0.25">
      <c r="B23" s="53"/>
      <c r="C23" s="53"/>
      <c r="D23" s="53"/>
      <c r="E23" s="53"/>
      <c r="F23" s="53"/>
      <c r="G23" s="53"/>
      <c r="H23" s="53"/>
      <c r="I23" s="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2:22" x14ac:dyDescent="0.25">
      <c r="B24" s="53"/>
      <c r="C24" s="53"/>
      <c r="D24" s="53"/>
      <c r="E24" s="53"/>
      <c r="F24" s="53"/>
      <c r="G24" s="53"/>
      <c r="H24" s="53"/>
      <c r="I24" s="3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2:22" ht="15" customHeight="1" x14ac:dyDescent="0.25">
      <c r="B25" s="53"/>
      <c r="C25" s="53"/>
      <c r="D25" s="53"/>
      <c r="E25" s="53"/>
      <c r="F25" s="53"/>
      <c r="G25" s="53"/>
      <c r="H25" s="53"/>
      <c r="I25" s="3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2:22" ht="15" customHeight="1" x14ac:dyDescent="0.25">
      <c r="B26" s="53"/>
      <c r="C26" s="53"/>
      <c r="D26" s="53"/>
      <c r="E26" s="53"/>
      <c r="F26" s="53"/>
      <c r="G26" s="53"/>
      <c r="H26" s="53"/>
      <c r="I26" s="3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2:22" ht="15" customHeight="1" x14ac:dyDescent="0.25">
      <c r="B27" s="53"/>
      <c r="C27" s="53"/>
      <c r="D27" s="53"/>
      <c r="E27" s="53"/>
      <c r="F27" s="53"/>
      <c r="G27" s="53"/>
      <c r="H27" s="53"/>
      <c r="I27" s="3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2:22" ht="15" customHeight="1" x14ac:dyDescent="0.25">
      <c r="B28" s="53"/>
      <c r="C28" s="53"/>
      <c r="D28" s="53"/>
      <c r="E28" s="53"/>
      <c r="F28" s="53"/>
      <c r="G28" s="53"/>
      <c r="H28" s="53"/>
      <c r="I28" s="3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2:22" ht="15" customHeight="1" x14ac:dyDescent="0.25">
      <c r="B29" s="53"/>
      <c r="C29" s="53"/>
      <c r="D29" s="53"/>
      <c r="E29" s="53"/>
      <c r="F29" s="53"/>
      <c r="G29" s="53"/>
      <c r="H29" s="53"/>
      <c r="I29" s="3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2:22" ht="15" customHeight="1" x14ac:dyDescent="0.25">
      <c r="B30" s="53"/>
      <c r="C30" s="53"/>
      <c r="D30" s="53"/>
      <c r="E30" s="53"/>
      <c r="F30" s="53"/>
      <c r="G30" s="53"/>
      <c r="H30" s="53"/>
      <c r="I30" s="3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2:22" ht="15" customHeight="1" x14ac:dyDescent="0.25">
      <c r="B31" s="53"/>
      <c r="C31" s="53"/>
      <c r="D31" s="53"/>
      <c r="E31" s="53"/>
      <c r="F31" s="53"/>
      <c r="G31" s="53"/>
      <c r="H31" s="53"/>
      <c r="I31" s="3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2:22" ht="15" customHeight="1" x14ac:dyDescent="0.25">
      <c r="B32" s="53"/>
      <c r="C32" s="53"/>
      <c r="D32" s="53"/>
      <c r="E32" s="53"/>
      <c r="F32" s="53"/>
      <c r="G32" s="53"/>
      <c r="H32" s="53"/>
      <c r="I32" s="3"/>
      <c r="J32" s="26"/>
      <c r="K32" s="3"/>
      <c r="L32" s="3"/>
      <c r="M32" s="3"/>
      <c r="N32" s="3"/>
      <c r="O32" s="3"/>
      <c r="P32" s="3"/>
      <c r="Q32" s="3"/>
      <c r="R32" s="3"/>
    </row>
    <row r="33" spans="2:18" ht="15" customHeight="1" x14ac:dyDescent="0.25">
      <c r="B33" s="53"/>
      <c r="C33" s="53"/>
      <c r="D33" s="53"/>
      <c r="E33" s="53"/>
      <c r="F33" s="53"/>
      <c r="G33" s="53"/>
      <c r="H33" s="53"/>
      <c r="I33" s="3"/>
      <c r="J33" s="26"/>
      <c r="K33" s="3"/>
      <c r="L33" s="3"/>
      <c r="M33" s="3"/>
      <c r="N33" s="3"/>
      <c r="O33" s="3"/>
      <c r="P33" s="3"/>
      <c r="Q33" s="3"/>
      <c r="R33" s="3"/>
    </row>
    <row r="34" spans="2:18" ht="15" customHeight="1" x14ac:dyDescent="0.25">
      <c r="B34" s="53"/>
      <c r="C34" s="53"/>
      <c r="D34" s="53"/>
      <c r="E34" s="53"/>
      <c r="F34" s="53"/>
      <c r="G34" s="53"/>
      <c r="H34" s="53"/>
      <c r="I34" s="3"/>
      <c r="J34" s="31"/>
      <c r="K34" s="12"/>
      <c r="L34" s="3"/>
      <c r="M34" s="3"/>
      <c r="N34" s="3"/>
      <c r="O34" s="3"/>
      <c r="P34" s="3"/>
      <c r="Q34" s="3"/>
      <c r="R34" s="3"/>
    </row>
    <row r="35" spans="2:18" x14ac:dyDescent="0.25">
      <c r="B35" s="53"/>
      <c r="C35" s="53"/>
      <c r="D35" s="53"/>
      <c r="E35" s="53"/>
      <c r="F35" s="53"/>
      <c r="G35" s="53"/>
      <c r="H35" s="53"/>
      <c r="I35" s="3"/>
      <c r="J35" s="31"/>
      <c r="K35" s="12"/>
      <c r="L35" s="3"/>
      <c r="M35" s="3"/>
      <c r="N35" s="3"/>
      <c r="O35" s="3"/>
      <c r="P35" s="3"/>
      <c r="Q35" s="3"/>
      <c r="R35" s="3"/>
    </row>
    <row r="36" spans="2:18" x14ac:dyDescent="0.25">
      <c r="B36" s="53"/>
      <c r="C36" s="53"/>
      <c r="D36" s="53"/>
      <c r="E36" s="53"/>
      <c r="F36" s="53"/>
      <c r="G36" s="53"/>
      <c r="H36" s="53"/>
      <c r="I36" s="3"/>
      <c r="J36" s="31"/>
      <c r="K36" s="12"/>
      <c r="L36" s="3"/>
      <c r="M36" s="3"/>
      <c r="N36" s="3"/>
      <c r="O36" s="3"/>
      <c r="P36" s="3"/>
      <c r="Q36" s="3"/>
      <c r="R36" s="3"/>
    </row>
    <row r="37" spans="2:18" x14ac:dyDescent="0.25">
      <c r="B37" s="53"/>
      <c r="C37" s="53"/>
      <c r="D37" s="53"/>
      <c r="E37" s="53"/>
      <c r="F37" s="53"/>
      <c r="G37" s="53"/>
      <c r="H37" s="53"/>
      <c r="I37" s="3"/>
      <c r="J37" s="31"/>
      <c r="K37" s="12"/>
      <c r="L37" s="3"/>
      <c r="M37" s="3"/>
      <c r="N37" s="3"/>
      <c r="O37" s="3"/>
      <c r="P37" s="3"/>
      <c r="Q37" s="3"/>
      <c r="R37" s="3"/>
    </row>
    <row r="38" spans="2:18" x14ac:dyDescent="0.25">
      <c r="B38" s="53"/>
      <c r="C38" s="53"/>
      <c r="D38" s="53"/>
      <c r="E38" s="53"/>
      <c r="F38" s="53"/>
      <c r="G38" s="53"/>
      <c r="H38" s="53"/>
      <c r="I38" s="3"/>
      <c r="J38" s="31"/>
      <c r="K38" s="12"/>
      <c r="L38" s="3"/>
      <c r="M38" s="3"/>
      <c r="N38" s="3"/>
      <c r="O38" s="3"/>
      <c r="P38" s="3"/>
      <c r="Q38" s="3"/>
      <c r="R38" s="3"/>
    </row>
    <row r="39" spans="2:18" x14ac:dyDescent="0.25">
      <c r="B39" s="53"/>
      <c r="C39" s="53"/>
      <c r="D39" s="53"/>
      <c r="E39" s="53"/>
      <c r="F39" s="53"/>
      <c r="G39" s="53"/>
      <c r="H39" s="53"/>
      <c r="I39" s="3"/>
      <c r="J39" s="31"/>
      <c r="K39" s="12"/>
      <c r="L39" s="12"/>
      <c r="M39" s="12"/>
      <c r="N39" s="3"/>
      <c r="O39" s="3"/>
      <c r="P39" s="3"/>
      <c r="Q39" s="3"/>
      <c r="R39" s="3"/>
    </row>
    <row r="40" spans="2:18" ht="15" customHeight="1" x14ac:dyDescent="0.25">
      <c r="B40" s="53"/>
      <c r="C40" s="53"/>
      <c r="D40" s="53"/>
      <c r="E40" s="53"/>
      <c r="F40" s="53"/>
      <c r="G40" s="53"/>
      <c r="H40" s="53"/>
      <c r="I40" s="3"/>
      <c r="J40" s="31"/>
      <c r="K40" s="12"/>
      <c r="L40" s="12"/>
      <c r="M40" s="12"/>
      <c r="N40" s="3"/>
      <c r="O40" s="3"/>
      <c r="P40" s="3"/>
      <c r="Q40" s="3"/>
      <c r="R40" s="3"/>
    </row>
    <row r="41" spans="2:18" x14ac:dyDescent="0.25">
      <c r="B41" s="53"/>
      <c r="C41" s="53"/>
      <c r="D41" s="53"/>
      <c r="E41" s="53"/>
      <c r="F41" s="53"/>
      <c r="G41" s="53"/>
      <c r="H41" s="53"/>
      <c r="I41" s="3"/>
      <c r="J41" s="31"/>
      <c r="K41" s="12"/>
      <c r="L41" s="12"/>
      <c r="M41" s="12"/>
      <c r="N41" s="3"/>
      <c r="O41" s="3"/>
      <c r="P41" s="3"/>
      <c r="Q41" s="3"/>
      <c r="R41" s="3"/>
    </row>
    <row r="42" spans="2:18" ht="15" customHeight="1" x14ac:dyDescent="0.25">
      <c r="B42" s="53"/>
      <c r="C42" s="53"/>
      <c r="D42" s="53"/>
      <c r="E42" s="53"/>
      <c r="F42" s="53"/>
      <c r="G42" s="53"/>
      <c r="H42" s="53"/>
      <c r="I42" s="3"/>
      <c r="J42" s="31"/>
      <c r="K42" s="12"/>
      <c r="L42" s="12"/>
      <c r="M42" s="12"/>
      <c r="N42" s="3"/>
      <c r="O42" s="3"/>
      <c r="P42" s="3"/>
      <c r="Q42" s="3"/>
      <c r="R42" s="3"/>
    </row>
    <row r="43" spans="2:18" ht="24.95" customHeight="1" x14ac:dyDescent="0.25">
      <c r="B43" s="142" t="s">
        <v>113</v>
      </c>
      <c r="C43" s="142"/>
      <c r="D43" s="142"/>
      <c r="E43" s="142"/>
      <c r="F43" s="142"/>
      <c r="G43" s="142"/>
      <c r="H43" s="142"/>
      <c r="I43" s="3"/>
      <c r="J43" s="89"/>
      <c r="K43" s="57"/>
      <c r="L43" s="3"/>
      <c r="M43" s="3"/>
      <c r="N43" s="3"/>
      <c r="O43" s="3"/>
      <c r="P43" s="3"/>
      <c r="Q43" s="3"/>
      <c r="R43" s="3"/>
    </row>
    <row r="44" spans="2:18" ht="12" customHeight="1" x14ac:dyDescent="0.25">
      <c r="B44" s="79" t="s">
        <v>99</v>
      </c>
      <c r="C44" s="80"/>
      <c r="D44" s="80"/>
      <c r="E44" s="80"/>
      <c r="F44" s="80"/>
      <c r="G44" s="80"/>
      <c r="H44" s="3"/>
      <c r="I44" s="26"/>
      <c r="J44" s="26"/>
      <c r="K44" s="26"/>
      <c r="L44" s="12"/>
      <c r="M44" s="3"/>
      <c r="N44" s="3"/>
      <c r="O44" s="3"/>
    </row>
    <row r="45" spans="2:18" ht="12" customHeight="1" x14ac:dyDescent="0.25">
      <c r="B45" s="56" t="s">
        <v>69</v>
      </c>
      <c r="C45" s="78"/>
      <c r="D45" s="78"/>
      <c r="E45" s="78"/>
      <c r="F45" s="78"/>
      <c r="G45" s="78"/>
      <c r="H45" s="78"/>
      <c r="I45" s="3"/>
      <c r="J45" s="26"/>
      <c r="K45" s="12"/>
      <c r="L45" s="12"/>
      <c r="M45" s="12"/>
      <c r="N45" s="3"/>
      <c r="O45" s="3"/>
      <c r="P45" s="3"/>
      <c r="Q45" s="3"/>
      <c r="R45" s="3"/>
    </row>
    <row r="46" spans="2:18" x14ac:dyDescent="0.25">
      <c r="J46" s="27"/>
      <c r="K46" s="23"/>
      <c r="L46" s="23"/>
      <c r="M46" s="23"/>
    </row>
    <row r="47" spans="2:18" x14ac:dyDescent="0.25">
      <c r="J47" s="27"/>
      <c r="K47" s="23"/>
      <c r="L47" s="23"/>
      <c r="M47" s="23"/>
    </row>
    <row r="48" spans="2:18" x14ac:dyDescent="0.25">
      <c r="J48" s="27"/>
      <c r="K48" s="23"/>
      <c r="L48" s="23"/>
      <c r="M48" s="23"/>
    </row>
  </sheetData>
  <sheetProtection algorithmName="SHA-512" hashValue="FZjKwmjFn3OW5mxvOo61tiHUoAIgdHz1laMDUuXXc+b0W4WT7NQWSRx2tsF11LxQaW5X9+Dxyv0SR2boYqBW+g==" saltValue="wYGL8dMew9YOuGKlS/NaSQ==" spinCount="100000" sheet="1" objects="1" scenarios="1"/>
  <mergeCells count="5">
    <mergeCell ref="B4:B5"/>
    <mergeCell ref="B6:B7"/>
    <mergeCell ref="B8:B9"/>
    <mergeCell ref="B10:H10"/>
    <mergeCell ref="B43:H43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0"/>
  <sheetViews>
    <sheetView showGridLines="0" workbookViewId="0">
      <selection activeCell="I25" sqref="I25"/>
    </sheetView>
  </sheetViews>
  <sheetFormatPr baseColWidth="10" defaultColWidth="11.42578125" defaultRowHeight="15" x14ac:dyDescent="0.25"/>
  <cols>
    <col min="1" max="1" width="7.7109375" style="1" customWidth="1"/>
    <col min="2" max="2" width="40.7109375" style="1" customWidth="1"/>
    <col min="3" max="8" width="10.7109375" style="1" customWidth="1"/>
    <col min="9" max="9" width="11.42578125" style="1"/>
    <col min="10" max="10" width="14.85546875" style="1" customWidth="1"/>
    <col min="11" max="11" width="7.85546875" style="1" customWidth="1"/>
    <col min="12" max="15" width="5.7109375" style="1" customWidth="1"/>
    <col min="16" max="16" width="10.140625" style="1" bestFit="1" customWidth="1"/>
    <col min="17" max="17" width="5.85546875" style="1" bestFit="1" customWidth="1"/>
    <col min="18" max="18" width="12.42578125" style="1" customWidth="1"/>
    <col min="19" max="16384" width="11.42578125" style="1"/>
  </cols>
  <sheetData>
    <row r="1" spans="2:18" x14ac:dyDescent="0.25">
      <c r="B1" s="63" t="s">
        <v>115</v>
      </c>
      <c r="C1" s="53"/>
      <c r="D1" s="53"/>
      <c r="E1" s="53"/>
      <c r="F1" s="53"/>
      <c r="G1" s="53"/>
      <c r="H1" s="53"/>
      <c r="I1" s="3"/>
      <c r="J1" s="3"/>
      <c r="K1" s="3"/>
      <c r="L1" s="3"/>
      <c r="M1" s="3"/>
      <c r="N1" s="3"/>
      <c r="O1" s="3"/>
      <c r="P1" s="3"/>
      <c r="Q1" s="3"/>
      <c r="R1" s="3"/>
    </row>
    <row r="2" spans="2:18" ht="15.75" x14ac:dyDescent="0.25">
      <c r="B2" s="133" t="s">
        <v>160</v>
      </c>
      <c r="C2" s="53"/>
      <c r="D2" s="53"/>
      <c r="E2" s="53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</row>
    <row r="3" spans="2:18" ht="36" x14ac:dyDescent="0.25">
      <c r="B3" s="127" t="s">
        <v>40</v>
      </c>
      <c r="C3" s="127" t="s">
        <v>51</v>
      </c>
      <c r="D3" s="128" t="s">
        <v>102</v>
      </c>
      <c r="E3" s="128" t="s">
        <v>103</v>
      </c>
      <c r="F3" s="128" t="s">
        <v>91</v>
      </c>
      <c r="G3" s="128" t="s">
        <v>92</v>
      </c>
      <c r="H3" s="128" t="s">
        <v>45</v>
      </c>
      <c r="I3" s="3"/>
      <c r="J3" s="46"/>
      <c r="K3" s="46"/>
      <c r="L3" s="98" t="s">
        <v>41</v>
      </c>
      <c r="M3" s="98" t="s">
        <v>42</v>
      </c>
      <c r="N3" s="98" t="s">
        <v>43</v>
      </c>
      <c r="O3" s="98" t="s">
        <v>44</v>
      </c>
      <c r="P3" s="46"/>
      <c r="Q3" s="3"/>
      <c r="R3" s="3"/>
    </row>
    <row r="4" spans="2:18" ht="24.95" customHeight="1" x14ac:dyDescent="0.25">
      <c r="B4" s="143" t="s">
        <v>54</v>
      </c>
      <c r="C4" s="94" t="s">
        <v>5</v>
      </c>
      <c r="D4" s="95">
        <v>214</v>
      </c>
      <c r="E4" s="95">
        <v>1395</v>
      </c>
      <c r="F4" s="95">
        <v>4111</v>
      </c>
      <c r="G4" s="95">
        <v>4320</v>
      </c>
      <c r="H4" s="95">
        <v>10040</v>
      </c>
      <c r="I4" s="3"/>
      <c r="J4" s="63"/>
      <c r="K4" s="63"/>
      <c r="L4" s="99">
        <v>0.02</v>
      </c>
      <c r="M4" s="99">
        <v>0.14000000000000001</v>
      </c>
      <c r="N4" s="99">
        <v>0.41</v>
      </c>
      <c r="O4" s="99">
        <v>0.43</v>
      </c>
      <c r="P4" s="46"/>
      <c r="Q4" s="3"/>
      <c r="R4" s="3"/>
    </row>
    <row r="5" spans="2:18" ht="24.95" customHeight="1" x14ac:dyDescent="0.25">
      <c r="B5" s="143"/>
      <c r="C5" s="94" t="s">
        <v>4</v>
      </c>
      <c r="D5" s="95">
        <v>256</v>
      </c>
      <c r="E5" s="95">
        <v>1171</v>
      </c>
      <c r="F5" s="95">
        <v>2324</v>
      </c>
      <c r="G5" s="95">
        <v>1634</v>
      </c>
      <c r="H5" s="95">
        <v>5385</v>
      </c>
      <c r="I5" s="3"/>
      <c r="J5" s="63"/>
      <c r="K5" s="63"/>
      <c r="L5" s="99">
        <v>0.05</v>
      </c>
      <c r="M5" s="99">
        <v>0.22</v>
      </c>
      <c r="N5" s="99">
        <v>0.43</v>
      </c>
      <c r="O5" s="99">
        <v>0.3</v>
      </c>
      <c r="P5" s="46"/>
      <c r="Q5" s="3"/>
      <c r="R5" s="3"/>
    </row>
    <row r="6" spans="2:18" ht="24.95" customHeight="1" x14ac:dyDescent="0.25">
      <c r="B6" s="143" t="s">
        <v>55</v>
      </c>
      <c r="C6" s="94" t="s">
        <v>5</v>
      </c>
      <c r="D6" s="95">
        <v>219</v>
      </c>
      <c r="E6" s="95">
        <v>848</v>
      </c>
      <c r="F6" s="95">
        <v>2494</v>
      </c>
      <c r="G6" s="95">
        <v>6479</v>
      </c>
      <c r="H6" s="95">
        <v>10040</v>
      </c>
      <c r="I6" s="3"/>
      <c r="J6" s="63"/>
      <c r="K6" s="63"/>
      <c r="L6" s="99">
        <v>0.02</v>
      </c>
      <c r="M6" s="99">
        <v>0.08</v>
      </c>
      <c r="N6" s="99">
        <v>0.25</v>
      </c>
      <c r="O6" s="99">
        <v>0.65</v>
      </c>
      <c r="P6" s="46"/>
      <c r="Q6" s="3"/>
      <c r="R6" s="3"/>
    </row>
    <row r="7" spans="2:18" ht="24.95" customHeight="1" x14ac:dyDescent="0.25">
      <c r="B7" s="143"/>
      <c r="C7" s="94" t="s">
        <v>4</v>
      </c>
      <c r="D7" s="95">
        <v>249</v>
      </c>
      <c r="E7" s="95">
        <v>699</v>
      </c>
      <c r="F7" s="95">
        <v>1494</v>
      </c>
      <c r="G7" s="95">
        <v>2943</v>
      </c>
      <c r="H7" s="95">
        <v>5385</v>
      </c>
      <c r="I7" s="3"/>
      <c r="J7" s="63"/>
      <c r="K7" s="63"/>
      <c r="L7" s="99">
        <v>0.04</v>
      </c>
      <c r="M7" s="99">
        <v>0.13</v>
      </c>
      <c r="N7" s="99">
        <v>0.28000000000000003</v>
      </c>
      <c r="O7" s="99">
        <v>0.55000000000000004</v>
      </c>
      <c r="P7" s="46"/>
      <c r="Q7" s="3"/>
      <c r="R7" s="3"/>
    </row>
    <row r="8" spans="2:18" ht="24.95" customHeight="1" x14ac:dyDescent="0.25">
      <c r="B8" s="146" t="s">
        <v>114</v>
      </c>
      <c r="C8" s="146"/>
      <c r="D8" s="146"/>
      <c r="E8" s="146"/>
      <c r="F8" s="146"/>
      <c r="G8" s="146"/>
      <c r="H8" s="146"/>
      <c r="I8" s="3"/>
      <c r="J8" s="89"/>
      <c r="K8" s="57"/>
      <c r="L8" s="3"/>
      <c r="M8" s="3"/>
      <c r="N8" s="3"/>
      <c r="O8" s="3"/>
      <c r="P8" s="3"/>
      <c r="Q8" s="3"/>
      <c r="R8" s="3"/>
    </row>
    <row r="9" spans="2:18" ht="12" customHeight="1" x14ac:dyDescent="0.25">
      <c r="B9" s="97" t="s">
        <v>109</v>
      </c>
      <c r="C9" s="96"/>
      <c r="D9" s="96"/>
      <c r="E9" s="96"/>
      <c r="F9" s="96"/>
      <c r="G9" s="96"/>
      <c r="H9" s="96"/>
      <c r="I9" s="3"/>
      <c r="J9" s="89"/>
      <c r="K9" s="57"/>
      <c r="L9" s="3"/>
      <c r="M9" s="3"/>
      <c r="N9" s="3"/>
      <c r="O9" s="3"/>
      <c r="P9" s="3"/>
      <c r="Q9" s="3"/>
      <c r="R9" s="3"/>
    </row>
    <row r="10" spans="2:18" ht="12" customHeight="1" x14ac:dyDescent="0.25">
      <c r="B10" s="56" t="s">
        <v>69</v>
      </c>
      <c r="C10" s="53"/>
      <c r="D10" s="53"/>
      <c r="E10" s="53"/>
      <c r="F10" s="53"/>
      <c r="G10" s="53"/>
      <c r="H10" s="53"/>
      <c r="I10" s="3"/>
      <c r="J10" s="89"/>
      <c r="K10" s="57"/>
      <c r="L10" s="3"/>
      <c r="M10" s="3"/>
      <c r="N10" s="3"/>
      <c r="O10" s="3"/>
      <c r="P10" s="3"/>
      <c r="Q10" s="3"/>
      <c r="R10" s="3"/>
    </row>
    <row r="11" spans="2:18" x14ac:dyDescent="0.25">
      <c r="B11" s="92"/>
      <c r="C11" s="53"/>
      <c r="D11" s="53"/>
      <c r="E11" s="53"/>
      <c r="F11" s="53"/>
      <c r="G11" s="53"/>
      <c r="H11" s="53"/>
      <c r="I11" s="3"/>
      <c r="J11" s="46"/>
      <c r="K11" s="46"/>
      <c r="L11" s="51"/>
      <c r="M11" s="51"/>
      <c r="N11" s="51"/>
      <c r="O11" s="51"/>
      <c r="P11" s="3"/>
      <c r="Q11" s="3"/>
      <c r="R11" s="3"/>
    </row>
    <row r="12" spans="2:18" x14ac:dyDescent="0.25">
      <c r="B12" s="63" t="s">
        <v>116</v>
      </c>
      <c r="C12" s="53"/>
      <c r="D12" s="53"/>
      <c r="E12" s="53"/>
      <c r="F12" s="53"/>
      <c r="G12" s="53"/>
      <c r="H12" s="53"/>
      <c r="I12" s="3"/>
      <c r="J12" s="46"/>
      <c r="K12" s="46"/>
      <c r="L12" s="51"/>
      <c r="M12" s="51"/>
      <c r="N12" s="51"/>
      <c r="O12" s="51"/>
      <c r="P12" s="3"/>
      <c r="Q12" s="3"/>
      <c r="R12" s="3"/>
    </row>
    <row r="13" spans="2:18" ht="15.75" x14ac:dyDescent="0.25">
      <c r="B13" s="133" t="s">
        <v>160</v>
      </c>
      <c r="C13" s="53"/>
      <c r="D13" s="53"/>
      <c r="E13" s="53"/>
      <c r="F13" s="53"/>
      <c r="G13" s="53"/>
      <c r="H13" s="5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2:18" x14ac:dyDescent="0.25">
      <c r="B14" s="53"/>
      <c r="C14" s="53"/>
      <c r="D14" s="53"/>
      <c r="E14" s="53"/>
      <c r="F14" s="53"/>
      <c r="G14" s="53"/>
      <c r="H14" s="53"/>
      <c r="I14"/>
      <c r="J14"/>
      <c r="K14"/>
      <c r="L14"/>
      <c r="M14"/>
      <c r="N14"/>
      <c r="O14"/>
      <c r="P14"/>
      <c r="Q14"/>
      <c r="R14"/>
    </row>
    <row r="15" spans="2:18" x14ac:dyDescent="0.25">
      <c r="B15" s="53"/>
      <c r="C15" s="53"/>
      <c r="D15" s="53"/>
      <c r="E15" s="53"/>
      <c r="F15" s="53"/>
      <c r="G15" s="53"/>
      <c r="H15" s="53"/>
      <c r="I15"/>
      <c r="J15" s="48"/>
      <c r="K15" s="48"/>
      <c r="L15"/>
      <c r="M15"/>
      <c r="N15"/>
      <c r="O15"/>
      <c r="P15"/>
      <c r="Q15"/>
      <c r="R15"/>
    </row>
    <row r="16" spans="2:18" ht="15" customHeight="1" x14ac:dyDescent="0.25">
      <c r="B16" s="53"/>
      <c r="C16" s="53"/>
      <c r="D16" s="53"/>
      <c r="E16" s="53"/>
      <c r="F16" s="53"/>
      <c r="G16" s="53"/>
      <c r="H16" s="53"/>
      <c r="I16"/>
      <c r="J16" s="48"/>
      <c r="K16" s="48"/>
      <c r="L16"/>
      <c r="M16"/>
      <c r="N16"/>
      <c r="O16"/>
      <c r="P16"/>
      <c r="Q16"/>
      <c r="R16"/>
    </row>
    <row r="17" spans="2:18" x14ac:dyDescent="0.25">
      <c r="B17" s="53"/>
      <c r="C17" s="53"/>
      <c r="D17" s="53"/>
      <c r="E17" s="53"/>
      <c r="F17" s="53"/>
      <c r="G17" s="53"/>
      <c r="H17" s="53"/>
      <c r="I17"/>
      <c r="J17" s="48"/>
      <c r="K17" s="48"/>
      <c r="L17"/>
      <c r="M17"/>
      <c r="N17"/>
      <c r="O17"/>
      <c r="P17"/>
      <c r="Q17"/>
      <c r="R17"/>
    </row>
    <row r="18" spans="2:18" ht="15" customHeight="1" x14ac:dyDescent="0.25">
      <c r="B18" s="53"/>
      <c r="C18" s="53"/>
      <c r="D18" s="53"/>
      <c r="E18" s="53"/>
      <c r="F18" s="53"/>
      <c r="G18" s="53"/>
      <c r="H18" s="53"/>
      <c r="I18"/>
      <c r="J18" s="48"/>
      <c r="K18" s="48"/>
      <c r="L18"/>
      <c r="M18"/>
      <c r="N18"/>
      <c r="O18"/>
      <c r="P18"/>
      <c r="Q18"/>
      <c r="R18"/>
    </row>
    <row r="19" spans="2:18" x14ac:dyDescent="0.25">
      <c r="B19" s="53"/>
      <c r="C19" s="53"/>
      <c r="D19" s="53"/>
      <c r="E19" s="53"/>
      <c r="F19" s="53"/>
      <c r="G19" s="53"/>
      <c r="H19" s="53"/>
      <c r="I19"/>
      <c r="J19" s="48"/>
      <c r="K19" s="48"/>
      <c r="L19"/>
      <c r="M19"/>
      <c r="N19"/>
      <c r="O19"/>
      <c r="P19"/>
      <c r="Q19"/>
      <c r="R19"/>
    </row>
    <row r="20" spans="2:18" ht="15" customHeight="1" x14ac:dyDescent="0.25">
      <c r="B20" s="53"/>
      <c r="C20" s="53"/>
      <c r="D20" s="53"/>
      <c r="E20" s="53"/>
      <c r="F20" s="53"/>
      <c r="G20" s="53"/>
      <c r="H20" s="53"/>
      <c r="I20"/>
      <c r="J20"/>
      <c r="K20"/>
      <c r="L20"/>
      <c r="M20"/>
      <c r="N20"/>
      <c r="O20"/>
      <c r="P20"/>
      <c r="Q20"/>
      <c r="R20"/>
    </row>
    <row r="21" spans="2:18" ht="15" customHeight="1" x14ac:dyDescent="0.25">
      <c r="B21" s="53"/>
      <c r="C21" s="53"/>
      <c r="D21" s="53"/>
      <c r="E21" s="53"/>
      <c r="F21" s="53"/>
      <c r="G21" s="53"/>
      <c r="H21" s="53"/>
      <c r="I21"/>
      <c r="J21"/>
      <c r="K21"/>
      <c r="L21"/>
      <c r="M21"/>
      <c r="N21"/>
      <c r="O21"/>
      <c r="P21"/>
      <c r="Q21"/>
      <c r="R21"/>
    </row>
    <row r="22" spans="2:18" ht="15" customHeight="1" x14ac:dyDescent="0.25">
      <c r="B22" s="53"/>
      <c r="C22" s="53"/>
      <c r="D22" s="53"/>
      <c r="E22" s="53"/>
      <c r="F22" s="53"/>
      <c r="G22" s="53"/>
      <c r="H22" s="53"/>
      <c r="I22"/>
      <c r="J22"/>
      <c r="K22"/>
      <c r="L22"/>
      <c r="M22"/>
      <c r="N22"/>
      <c r="O22"/>
      <c r="P22"/>
      <c r="Q22"/>
      <c r="R22"/>
    </row>
    <row r="23" spans="2:18" ht="15" customHeight="1" x14ac:dyDescent="0.25">
      <c r="B23" s="53"/>
      <c r="C23" s="53"/>
      <c r="D23" s="53"/>
      <c r="E23" s="53"/>
      <c r="F23" s="53"/>
      <c r="G23" s="53"/>
      <c r="H23" s="53"/>
      <c r="I23"/>
      <c r="J23"/>
      <c r="K23"/>
      <c r="L23"/>
      <c r="M23"/>
      <c r="N23"/>
      <c r="O23"/>
      <c r="P23"/>
      <c r="Q23"/>
      <c r="R23"/>
    </row>
    <row r="24" spans="2:18" ht="15" customHeight="1" x14ac:dyDescent="0.25">
      <c r="B24" s="53"/>
      <c r="C24" s="53"/>
      <c r="D24" s="53"/>
      <c r="E24" s="53"/>
      <c r="F24" s="53"/>
      <c r="G24" s="53"/>
      <c r="H24" s="53"/>
      <c r="I24" s="3"/>
      <c r="J24" s="145"/>
      <c r="K24" s="32"/>
      <c r="L24" s="145"/>
      <c r="M24" s="32"/>
      <c r="N24" s="34"/>
      <c r="O24" s="34"/>
      <c r="P24" s="34"/>
      <c r="Q24" s="34"/>
      <c r="R24" s="3"/>
    </row>
    <row r="25" spans="2:18" ht="15" customHeight="1" x14ac:dyDescent="0.25">
      <c r="B25" s="53"/>
      <c r="C25" s="53"/>
      <c r="D25" s="53"/>
      <c r="E25" s="53"/>
      <c r="F25" s="53"/>
      <c r="G25" s="53"/>
      <c r="H25" s="53"/>
      <c r="I25" s="3"/>
      <c r="J25" s="145"/>
      <c r="K25" s="32"/>
      <c r="L25" s="145"/>
      <c r="M25" s="32"/>
      <c r="N25" s="34"/>
      <c r="O25" s="34"/>
      <c r="P25" s="34"/>
      <c r="Q25" s="34"/>
      <c r="R25" s="3"/>
    </row>
    <row r="26" spans="2:18" ht="15" customHeight="1" x14ac:dyDescent="0.25">
      <c r="B26" s="53"/>
      <c r="C26" s="53"/>
      <c r="D26" s="53"/>
      <c r="E26" s="53"/>
      <c r="F26" s="53"/>
      <c r="G26" s="53"/>
      <c r="H26" s="53"/>
      <c r="I26" s="3"/>
      <c r="J26" s="145"/>
      <c r="K26" s="32"/>
      <c r="L26" s="145"/>
      <c r="M26" s="32"/>
      <c r="N26" s="34"/>
      <c r="O26" s="34"/>
      <c r="P26" s="34"/>
      <c r="Q26" s="34"/>
      <c r="R26" s="3"/>
    </row>
    <row r="27" spans="2:18" x14ac:dyDescent="0.25">
      <c r="B27" s="53"/>
      <c r="C27" s="53"/>
      <c r="D27" s="53"/>
      <c r="E27" s="53"/>
      <c r="F27" s="53"/>
      <c r="G27" s="53"/>
      <c r="H27" s="53"/>
      <c r="I27" s="3"/>
      <c r="J27" s="145"/>
      <c r="K27" s="32"/>
      <c r="L27" s="145"/>
      <c r="M27" s="32"/>
      <c r="N27" s="34"/>
      <c r="O27" s="34"/>
      <c r="P27" s="34"/>
      <c r="Q27" s="34"/>
      <c r="R27" s="3"/>
    </row>
    <row r="28" spans="2:18" ht="15" customHeight="1" x14ac:dyDescent="0.25">
      <c r="B28" s="53"/>
      <c r="C28" s="53"/>
      <c r="D28" s="53"/>
      <c r="E28" s="53"/>
      <c r="F28" s="53"/>
      <c r="G28" s="53"/>
      <c r="H28" s="53"/>
      <c r="I28" s="3"/>
      <c r="J28" s="35"/>
      <c r="K28" s="36"/>
      <c r="L28" s="12"/>
      <c r="M28" s="12"/>
      <c r="N28" s="12"/>
      <c r="O28" s="12"/>
      <c r="P28" s="12"/>
      <c r="Q28" s="12"/>
      <c r="R28" s="3"/>
    </row>
    <row r="29" spans="2:18" x14ac:dyDescent="0.25">
      <c r="B29" s="53"/>
      <c r="C29" s="53"/>
      <c r="D29" s="53"/>
      <c r="E29" s="53"/>
      <c r="F29" s="53"/>
      <c r="G29" s="53"/>
      <c r="H29" s="53"/>
      <c r="I29" s="3"/>
      <c r="J29" s="35"/>
      <c r="K29" s="36"/>
      <c r="L29" s="3"/>
      <c r="M29" s="3"/>
      <c r="N29" s="3"/>
      <c r="O29" s="3"/>
      <c r="P29" s="3"/>
      <c r="Q29" s="3"/>
      <c r="R29" s="3"/>
    </row>
    <row r="30" spans="2:18" ht="15" customHeight="1" x14ac:dyDescent="0.25">
      <c r="B30" s="53"/>
      <c r="C30" s="53"/>
      <c r="D30" s="53"/>
      <c r="E30" s="53"/>
      <c r="F30" s="53"/>
      <c r="G30" s="53"/>
      <c r="H30" s="5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2:18" ht="15" customHeight="1" x14ac:dyDescent="0.25">
      <c r="B31" s="53"/>
      <c r="C31" s="53"/>
      <c r="D31" s="53"/>
      <c r="E31" s="53"/>
      <c r="F31" s="53"/>
      <c r="G31" s="53"/>
      <c r="H31" s="5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2:18" ht="15" customHeight="1" x14ac:dyDescent="0.25">
      <c r="B32" s="53"/>
      <c r="C32" s="53"/>
      <c r="D32" s="53"/>
      <c r="E32" s="53"/>
      <c r="F32" s="53"/>
      <c r="G32" s="53"/>
      <c r="H32" s="5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2:18" ht="15" customHeight="1" x14ac:dyDescent="0.25">
      <c r="B33" s="53"/>
      <c r="C33" s="53"/>
      <c r="D33" s="53"/>
      <c r="E33" s="53"/>
      <c r="F33" s="53"/>
      <c r="G33" s="53"/>
      <c r="H33" s="5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2:18" ht="15" customHeight="1" x14ac:dyDescent="0.25">
      <c r="B34" s="53"/>
      <c r="C34" s="53"/>
      <c r="D34" s="53"/>
      <c r="E34" s="53"/>
      <c r="F34" s="53"/>
      <c r="G34" s="53"/>
      <c r="H34" s="5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2:18" ht="15" customHeight="1" x14ac:dyDescent="0.25">
      <c r="B35" s="53"/>
      <c r="C35" s="53"/>
      <c r="D35" s="53"/>
      <c r="E35" s="53"/>
      <c r="F35" s="53"/>
      <c r="G35" s="53"/>
      <c r="H35" s="5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2:18" ht="15" customHeight="1" x14ac:dyDescent="0.25">
      <c r="B36" s="53"/>
      <c r="C36" s="53"/>
      <c r="D36" s="53"/>
      <c r="E36" s="53"/>
      <c r="F36" s="53"/>
      <c r="G36" s="53"/>
      <c r="H36" s="5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2:18" ht="15" customHeight="1" x14ac:dyDescent="0.25">
      <c r="B37" s="53"/>
      <c r="C37" s="53"/>
      <c r="D37" s="53"/>
      <c r="E37" s="53"/>
      <c r="F37" s="53"/>
      <c r="G37" s="53"/>
      <c r="H37" s="5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18" ht="12" customHeight="1" x14ac:dyDescent="0.25">
      <c r="B38" s="79" t="s">
        <v>117</v>
      </c>
      <c r="C38" s="80"/>
      <c r="D38" s="80"/>
      <c r="E38" s="80"/>
      <c r="F38" s="80"/>
      <c r="G38" s="80"/>
      <c r="H38" s="3"/>
      <c r="I38" s="26"/>
      <c r="J38" s="26"/>
      <c r="K38" s="26"/>
      <c r="L38" s="12"/>
      <c r="M38" s="3"/>
      <c r="N38" s="3"/>
      <c r="O38" s="3"/>
    </row>
    <row r="39" spans="2:18" ht="12" customHeight="1" x14ac:dyDescent="0.25">
      <c r="B39" s="97" t="s">
        <v>109</v>
      </c>
      <c r="C39" s="96"/>
      <c r="D39" s="96"/>
      <c r="E39" s="96"/>
      <c r="F39" s="96"/>
      <c r="G39" s="96"/>
      <c r="H39" s="96"/>
      <c r="I39" s="3"/>
      <c r="J39" s="89"/>
      <c r="K39" s="57"/>
      <c r="L39" s="3"/>
      <c r="M39" s="3"/>
      <c r="N39" s="3"/>
      <c r="O39" s="3"/>
      <c r="P39" s="3"/>
      <c r="Q39" s="3"/>
      <c r="R39" s="3"/>
    </row>
    <row r="40" spans="2:18" ht="12" customHeight="1" x14ac:dyDescent="0.25">
      <c r="B40" s="56" t="s">
        <v>69</v>
      </c>
      <c r="C40" s="78"/>
      <c r="D40" s="78"/>
      <c r="E40" s="78"/>
      <c r="F40" s="78"/>
      <c r="G40" s="78"/>
      <c r="H40" s="78"/>
      <c r="I40" s="3"/>
      <c r="J40" s="26"/>
      <c r="K40" s="12"/>
      <c r="L40" s="12"/>
      <c r="M40" s="12"/>
      <c r="N40" s="3"/>
      <c r="O40" s="3"/>
      <c r="P40" s="3"/>
      <c r="Q40" s="3"/>
      <c r="R40" s="3"/>
    </row>
  </sheetData>
  <sheetProtection algorithmName="SHA-512" hashValue="012DNSO2+/p7U1nVrmMSte354yTUgonVVc1GOSCG3uQN+HM5SwTGECFgxtROtXPLDz8yEmkOtwuuZovQrYafCg==" saltValue="HLqz3ir+yLq7GXi2xwoQsQ==" spinCount="100000" sheet="1" objects="1" scenarios="1"/>
  <mergeCells count="7">
    <mergeCell ref="B4:B5"/>
    <mergeCell ref="B6:B7"/>
    <mergeCell ref="J24:J25"/>
    <mergeCell ref="L24:L25"/>
    <mergeCell ref="J26:J27"/>
    <mergeCell ref="L26:L27"/>
    <mergeCell ref="B8:H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C1</vt:lpstr>
      <vt:lpstr>C2</vt:lpstr>
      <vt:lpstr>C3</vt:lpstr>
      <vt:lpstr>C4</vt:lpstr>
      <vt:lpstr>C5</vt:lpstr>
      <vt:lpstr>C6</vt:lpstr>
      <vt:lpstr>C7</vt:lpstr>
      <vt:lpstr>C8</vt:lpstr>
      <vt:lpstr>C9</vt:lpstr>
      <vt:lpstr>C10</vt:lpstr>
      <vt:lpstr>C11</vt:lpstr>
      <vt:lpstr>C12</vt:lpstr>
      <vt:lpstr>C13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CAROLINA LA RIVA ANDRADE</dc:creator>
  <cp:lastModifiedBy>ANTONIO WILFREDO AYESTAS YSIQUE</cp:lastModifiedBy>
  <cp:lastPrinted>2019-06-11T19:54:09Z</cp:lastPrinted>
  <dcterms:created xsi:type="dcterms:W3CDTF">2018-12-03T15:41:57Z</dcterms:created>
  <dcterms:modified xsi:type="dcterms:W3CDTF">2019-06-21T17:08:35Z</dcterms:modified>
</cp:coreProperties>
</file>